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085" windowHeight="1077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E25" i="1"/>
  <c r="E26"/>
  <c r="C26" s="1"/>
  <c r="D26"/>
  <c r="D25"/>
  <c r="E19"/>
  <c r="D19"/>
  <c r="C28"/>
  <c r="C27"/>
  <c r="C25"/>
  <c r="C24"/>
  <c r="C23"/>
  <c r="C21"/>
  <c r="C20"/>
  <c r="C19"/>
  <c r="C18"/>
  <c r="C17"/>
  <c r="C16"/>
  <c r="C15"/>
  <c r="C14"/>
  <c r="C13"/>
</calcChain>
</file>

<file path=xl/sharedStrings.xml><?xml version="1.0" encoding="utf-8"?>
<sst xmlns="http://schemas.openxmlformats.org/spreadsheetml/2006/main" count="34" uniqueCount="27">
  <si>
    <t>Додаток 2</t>
  </si>
  <si>
    <t>(грн)</t>
  </si>
  <si>
    <t>Код</t>
  </si>
  <si>
    <t>Найменування згідно з Класифікацією фінансування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</si>
  <si>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</si>
  <si>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</si>
  <si>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</si>
  <si>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</si>
  <si>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</si>
  <si>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Фінансування за типом кредитора</t>
  </si>
  <si>
    <t>Внутрішнє фінансування</t>
  </si>
  <si>
    <t>Фінансування за рахунок залишків коштів на рахунках бюджетних установ</t>
  </si>
  <si>
    <t>На початок періоду</t>
  </si>
  <si>
    <t>На кінець періоду</t>
  </si>
  <si>
    <t>Фінансування за рахунок зміни залишків коштів бюджетів</t>
  </si>
  <si>
    <t>Кошти, що передаються із загального фонду бюджету до бюджету розвитку (спеціального фонду)</t>
  </si>
  <si>
    <t>X</t>
  </si>
  <si>
    <t>Загальне фінансування</t>
  </si>
  <si>
    <t>Фінансування за типом боргового зобов’язання</t>
  </si>
  <si>
    <t>Фінансування за активними операціями</t>
  </si>
  <si>
    <t>Зміни обсягів бюджетних коштів</t>
  </si>
  <si>
    <t>Сільський голова</t>
  </si>
  <si>
    <t>Шабельник О.Ю.</t>
  </si>
  <si>
    <t>(код бюджету)</t>
  </si>
  <si>
    <t>ФІНАНСУВАННЯ_x000D_
сільського бюджету на 2020 рік</t>
  </si>
  <si>
    <t>до рішення сільської ради</t>
  </si>
  <si>
    <t>від 24.02.2020 № 5</t>
  </si>
</sst>
</file>

<file path=xl/styles.xml><?xml version="1.0" encoding="utf-8"?>
<styleSheet xmlns="http://schemas.openxmlformats.org/spreadsheetml/2006/main">
  <fonts count="4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0" fillId="0" borderId="3" xfId="0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1" fillId="0" borderId="3" xfId="0" applyFont="1" applyBorder="1" applyAlignment="1">
      <alignment vertical="center"/>
    </xf>
    <xf numFmtId="0" fontId="1" fillId="0" borderId="3" xfId="0" applyFont="1" applyBorder="1" applyAlignment="1">
      <alignment vertical="center" wrapText="1"/>
    </xf>
    <xf numFmtId="4" fontId="1" fillId="2" borderId="3" xfId="0" applyNumberFormat="1" applyFont="1" applyFill="1" applyBorder="1" applyAlignment="1">
      <alignment vertical="center"/>
    </xf>
    <xf numFmtId="4" fontId="1" fillId="0" borderId="3" xfId="0" applyNumberFormat="1" applyFont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vertical="center" wrapText="1"/>
    </xf>
    <xf numFmtId="4" fontId="0" fillId="2" borderId="3" xfId="0" applyNumberFormat="1" applyFill="1" applyBorder="1" applyAlignment="1">
      <alignment vertical="center"/>
    </xf>
    <xf numFmtId="4" fontId="0" fillId="0" borderId="3" xfId="0" applyNumberFormat="1" applyBorder="1" applyAlignment="1">
      <alignment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vertical="center" wrapText="1"/>
    </xf>
    <xf numFmtId="0" fontId="2" fillId="0" borderId="0" xfId="0" applyFont="1"/>
    <xf numFmtId="0" fontId="3" fillId="0" borderId="2" xfId="0" quotePrefix="1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4" xfId="0" applyBorder="1" applyAlignment="1"/>
    <xf numFmtId="0" fontId="0" fillId="0" borderId="5" xfId="0" applyBorder="1" applyAlignment="1"/>
    <xf numFmtId="0" fontId="0" fillId="0" borderId="0" xfId="0" applyAlignment="1">
      <alignment horizontal="left" wrapText="1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1"/>
  <sheetViews>
    <sheetView tabSelected="1" workbookViewId="0">
      <selection activeCell="D14" sqref="D14"/>
    </sheetView>
  </sheetViews>
  <sheetFormatPr defaultRowHeight="12.75"/>
  <cols>
    <col min="1" max="1" width="11.28515625" customWidth="1"/>
    <col min="2" max="2" width="41" customWidth="1"/>
    <col min="3" max="3" width="14.7109375" customWidth="1"/>
    <col min="4" max="6" width="14.140625" customWidth="1"/>
  </cols>
  <sheetData>
    <row r="1" spans="1:6">
      <c r="D1" t="s">
        <v>0</v>
      </c>
    </row>
    <row r="2" spans="1:6">
      <c r="D2" t="s">
        <v>25</v>
      </c>
    </row>
    <row r="3" spans="1:6" ht="16.5" customHeight="1">
      <c r="D3" s="21" t="s">
        <v>26</v>
      </c>
      <c r="E3" s="21"/>
      <c r="F3" s="21"/>
    </row>
    <row r="5" spans="1:6" ht="25.5" customHeight="1">
      <c r="A5" s="22" t="s">
        <v>24</v>
      </c>
      <c r="B5" s="23"/>
      <c r="C5" s="23"/>
      <c r="D5" s="23"/>
      <c r="E5" s="23"/>
      <c r="F5" s="23"/>
    </row>
    <row r="6" spans="1:6" ht="25.5" customHeight="1">
      <c r="A6" s="17">
        <v>20314501000</v>
      </c>
      <c r="B6" s="2"/>
      <c r="C6" s="2"/>
      <c r="D6" s="2"/>
      <c r="E6" s="2"/>
      <c r="F6" s="2"/>
    </row>
    <row r="7" spans="1:6">
      <c r="A7" s="16" t="s">
        <v>23</v>
      </c>
      <c r="F7" s="1" t="s">
        <v>1</v>
      </c>
    </row>
    <row r="8" spans="1:6">
      <c r="A8" s="24" t="s">
        <v>2</v>
      </c>
      <c r="B8" s="24" t="s">
        <v>3</v>
      </c>
      <c r="C8" s="25" t="s">
        <v>4</v>
      </c>
      <c r="D8" s="24" t="s">
        <v>5</v>
      </c>
      <c r="E8" s="24" t="s">
        <v>6</v>
      </c>
      <c r="F8" s="24"/>
    </row>
    <row r="9" spans="1:6">
      <c r="A9" s="24"/>
      <c r="B9" s="24"/>
      <c r="C9" s="24"/>
      <c r="D9" s="24"/>
      <c r="E9" s="24" t="s">
        <v>7</v>
      </c>
      <c r="F9" s="24" t="s">
        <v>8</v>
      </c>
    </row>
    <row r="10" spans="1:6">
      <c r="A10" s="24"/>
      <c r="B10" s="24"/>
      <c r="C10" s="24"/>
      <c r="D10" s="24"/>
      <c r="E10" s="24"/>
      <c r="F10" s="24"/>
    </row>
    <row r="11" spans="1:6">
      <c r="A11" s="4">
        <v>1</v>
      </c>
      <c r="B11" s="4">
        <v>2</v>
      </c>
      <c r="C11" s="5">
        <v>3</v>
      </c>
      <c r="D11" s="4">
        <v>4</v>
      </c>
      <c r="E11" s="4">
        <v>5</v>
      </c>
      <c r="F11" s="4">
        <v>6</v>
      </c>
    </row>
    <row r="12" spans="1:6" ht="21" customHeight="1">
      <c r="A12" s="18" t="s">
        <v>9</v>
      </c>
      <c r="B12" s="19"/>
      <c r="C12" s="19"/>
      <c r="D12" s="19"/>
      <c r="E12" s="19"/>
      <c r="F12" s="20"/>
    </row>
    <row r="13" spans="1:6">
      <c r="A13" s="6">
        <v>200000</v>
      </c>
      <c r="B13" s="7" t="s">
        <v>10</v>
      </c>
      <c r="C13" s="8">
        <f t="shared" ref="C13:C21" si="0">D13+E13</f>
        <v>0</v>
      </c>
      <c r="D13" s="9">
        <v>-44800</v>
      </c>
      <c r="E13" s="9">
        <v>44800</v>
      </c>
      <c r="F13" s="9">
        <v>44800</v>
      </c>
    </row>
    <row r="14" spans="1:6" ht="25.5">
      <c r="A14" s="6">
        <v>205000</v>
      </c>
      <c r="B14" s="7" t="s">
        <v>11</v>
      </c>
      <c r="C14" s="8">
        <f t="shared" si="0"/>
        <v>0</v>
      </c>
      <c r="D14" s="9">
        <v>0</v>
      </c>
      <c r="E14" s="9">
        <v>0</v>
      </c>
      <c r="F14" s="9">
        <v>0</v>
      </c>
    </row>
    <row r="15" spans="1:6">
      <c r="A15" s="10">
        <v>205100</v>
      </c>
      <c r="B15" s="11" t="s">
        <v>12</v>
      </c>
      <c r="C15" s="12">
        <f t="shared" si="0"/>
        <v>22040</v>
      </c>
      <c r="D15" s="13">
        <v>0</v>
      </c>
      <c r="E15" s="13">
        <v>22040</v>
      </c>
      <c r="F15" s="13">
        <v>0</v>
      </c>
    </row>
    <row r="16" spans="1:6">
      <c r="A16" s="10">
        <v>205200</v>
      </c>
      <c r="B16" s="11" t="s">
        <v>13</v>
      </c>
      <c r="C16" s="12">
        <f t="shared" si="0"/>
        <v>22040</v>
      </c>
      <c r="D16" s="13">
        <v>0</v>
      </c>
      <c r="E16" s="13">
        <v>22040</v>
      </c>
      <c r="F16" s="13">
        <v>0</v>
      </c>
    </row>
    <row r="17" spans="1:6" ht="25.5">
      <c r="A17" s="6">
        <v>208000</v>
      </c>
      <c r="B17" s="7" t="s">
        <v>14</v>
      </c>
      <c r="C17" s="8">
        <f t="shared" si="0"/>
        <v>0</v>
      </c>
      <c r="D17" s="9">
        <v>-44800</v>
      </c>
      <c r="E17" s="9">
        <v>44800</v>
      </c>
      <c r="F17" s="9">
        <v>44800</v>
      </c>
    </row>
    <row r="18" spans="1:6">
      <c r="A18" s="10">
        <v>208100</v>
      </c>
      <c r="B18" s="11" t="s">
        <v>12</v>
      </c>
      <c r="C18" s="12">
        <f t="shared" si="0"/>
        <v>413127</v>
      </c>
      <c r="D18" s="13">
        <v>402710</v>
      </c>
      <c r="E18" s="13">
        <v>10417</v>
      </c>
      <c r="F18" s="13">
        <v>0</v>
      </c>
    </row>
    <row r="19" spans="1:6">
      <c r="A19" s="10">
        <v>208200</v>
      </c>
      <c r="B19" s="11" t="s">
        <v>13</v>
      </c>
      <c r="C19" s="12">
        <f t="shared" si="0"/>
        <v>413127</v>
      </c>
      <c r="D19" s="13">
        <f>D18-D17+D20</f>
        <v>402710</v>
      </c>
      <c r="E19" s="13">
        <f>E18-E17+E20</f>
        <v>10417</v>
      </c>
      <c r="F19" s="13">
        <v>0</v>
      </c>
    </row>
    <row r="20" spans="1:6" ht="38.25">
      <c r="A20" s="10">
        <v>208400</v>
      </c>
      <c r="B20" s="11" t="s">
        <v>15</v>
      </c>
      <c r="C20" s="12">
        <f t="shared" si="0"/>
        <v>0</v>
      </c>
      <c r="D20" s="13">
        <v>-44800</v>
      </c>
      <c r="E20" s="13">
        <v>44800</v>
      </c>
      <c r="F20" s="13">
        <v>44800</v>
      </c>
    </row>
    <row r="21" spans="1:6">
      <c r="A21" s="14" t="s">
        <v>16</v>
      </c>
      <c r="B21" s="15" t="s">
        <v>17</v>
      </c>
      <c r="C21" s="8">
        <f t="shared" si="0"/>
        <v>0</v>
      </c>
      <c r="D21" s="8">
        <v>-44800</v>
      </c>
      <c r="E21" s="8">
        <v>44800</v>
      </c>
      <c r="F21" s="8">
        <v>44800</v>
      </c>
    </row>
    <row r="22" spans="1:6" ht="21" customHeight="1">
      <c r="A22" s="18" t="s">
        <v>18</v>
      </c>
      <c r="B22" s="19"/>
      <c r="C22" s="19"/>
      <c r="D22" s="19"/>
      <c r="E22" s="19"/>
      <c r="F22" s="20"/>
    </row>
    <row r="23" spans="1:6">
      <c r="A23" s="6">
        <v>600000</v>
      </c>
      <c r="B23" s="7" t="s">
        <v>19</v>
      </c>
      <c r="C23" s="8">
        <f t="shared" ref="C23:C28" si="1">D23+E23</f>
        <v>0</v>
      </c>
      <c r="D23" s="9">
        <v>-44800</v>
      </c>
      <c r="E23" s="9">
        <v>44800</v>
      </c>
      <c r="F23" s="9">
        <v>44800</v>
      </c>
    </row>
    <row r="24" spans="1:6">
      <c r="A24" s="6">
        <v>602000</v>
      </c>
      <c r="B24" s="7" t="s">
        <v>20</v>
      </c>
      <c r="C24" s="8">
        <f t="shared" si="1"/>
        <v>0</v>
      </c>
      <c r="D24" s="9">
        <v>-44800</v>
      </c>
      <c r="E24" s="9">
        <v>44800</v>
      </c>
      <c r="F24" s="9">
        <v>44800</v>
      </c>
    </row>
    <row r="25" spans="1:6">
      <c r="A25" s="10">
        <v>602100</v>
      </c>
      <c r="B25" s="11" t="s">
        <v>12</v>
      </c>
      <c r="C25" s="12">
        <f t="shared" si="1"/>
        <v>435167</v>
      </c>
      <c r="D25" s="13">
        <f>D15+D18</f>
        <v>402710</v>
      </c>
      <c r="E25" s="13">
        <f>E15+E18</f>
        <v>32457</v>
      </c>
      <c r="F25" s="13">
        <v>0</v>
      </c>
    </row>
    <row r="26" spans="1:6">
      <c r="A26" s="10">
        <v>602200</v>
      </c>
      <c r="B26" s="11" t="s">
        <v>13</v>
      </c>
      <c r="C26" s="12">
        <f t="shared" si="1"/>
        <v>435167</v>
      </c>
      <c r="D26" s="13">
        <f>D16+D19</f>
        <v>402710</v>
      </c>
      <c r="E26" s="13">
        <f>E16+E19</f>
        <v>32457</v>
      </c>
      <c r="F26" s="13">
        <v>0</v>
      </c>
    </row>
    <row r="27" spans="1:6" ht="38.25">
      <c r="A27" s="10">
        <v>602400</v>
      </c>
      <c r="B27" s="11" t="s">
        <v>15</v>
      </c>
      <c r="C27" s="12">
        <f t="shared" si="1"/>
        <v>0</v>
      </c>
      <c r="D27" s="13">
        <v>-44800</v>
      </c>
      <c r="E27" s="13">
        <v>44800</v>
      </c>
      <c r="F27" s="13">
        <v>44800</v>
      </c>
    </row>
    <row r="28" spans="1:6">
      <c r="A28" s="14" t="s">
        <v>16</v>
      </c>
      <c r="B28" s="15" t="s">
        <v>17</v>
      </c>
      <c r="C28" s="8">
        <f t="shared" si="1"/>
        <v>0</v>
      </c>
      <c r="D28" s="8">
        <v>-44800</v>
      </c>
      <c r="E28" s="8">
        <v>44800</v>
      </c>
      <c r="F28" s="8">
        <v>44800</v>
      </c>
    </row>
    <row r="31" spans="1:6">
      <c r="B31" s="3" t="s">
        <v>21</v>
      </c>
      <c r="E31" s="3" t="s">
        <v>22</v>
      </c>
    </row>
  </sheetData>
  <mergeCells count="11">
    <mergeCell ref="A12:F12"/>
    <mergeCell ref="A22:F22"/>
    <mergeCell ref="D3:F3"/>
    <mergeCell ref="A5:F5"/>
    <mergeCell ref="A8:A10"/>
    <mergeCell ref="B8:B10"/>
    <mergeCell ref="C8:C10"/>
    <mergeCell ref="D8:D10"/>
    <mergeCell ref="E8:F8"/>
    <mergeCell ref="E9:E10"/>
    <mergeCell ref="F9:F10"/>
  </mergeCells>
  <pageMargins left="0.59055118110236227" right="0.59055118110236227" top="0.39370078740157483" bottom="0.39370078740157483" header="0" footer="0"/>
  <pageSetup paperSize="9" scale="92" fitToHeight="500" orientation="portrait" blackAndWhite="1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Оксана</dc:creator>
  <cp:lastModifiedBy>Оксана</cp:lastModifiedBy>
  <cp:lastPrinted>2020-02-25T08:22:11Z</cp:lastPrinted>
  <dcterms:created xsi:type="dcterms:W3CDTF">2020-02-25T08:10:02Z</dcterms:created>
  <dcterms:modified xsi:type="dcterms:W3CDTF">2020-02-26T06:44:08Z</dcterms:modified>
</cp:coreProperties>
</file>