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50" sheetId="2" r:id="rId1"/>
    <sheet name="КПК0113242" sheetId="3" r:id="rId2"/>
    <sheet name="КПК0114030" sheetId="4" r:id="rId3"/>
    <sheet name="КПК0114060" sheetId="5" r:id="rId4"/>
    <sheet name="КПК0116030" sheetId="6" r:id="rId5"/>
    <sheet name="КПК0117130" sheetId="7" r:id="rId6"/>
    <sheet name="КПК0117330" sheetId="8" r:id="rId7"/>
    <sheet name="КПК0117363" sheetId="9" r:id="rId8"/>
    <sheet name="КПК0117368" sheetId="10" r:id="rId9"/>
    <sheet name="КПК0117370" sheetId="11" r:id="rId10"/>
    <sheet name="КПК0117461" sheetId="12" r:id="rId11"/>
    <sheet name="КПК0118311" sheetId="13" r:id="rId12"/>
    <sheet name="КПК0119770" sheetId="14" r:id="rId13"/>
    <sheet name="Лист1" sheetId="15" r:id="rId14"/>
  </sheets>
  <definedNames>
    <definedName name="_xlnm.Print_Area" localSheetId="0">КПК0110150!$A$1:$BQ$89</definedName>
    <definedName name="_xlnm.Print_Area" localSheetId="1">КПК0113242!$A$1:$BQ$76</definedName>
    <definedName name="_xlnm.Print_Area" localSheetId="2">КПК0114030!$A$1:$BQ$86</definedName>
    <definedName name="_xlnm.Print_Area" localSheetId="3">КПК0114060!$A$1:$BQ$88</definedName>
    <definedName name="_xlnm.Print_Area" localSheetId="4">КПК0116030!$A$1:$BQ$88</definedName>
    <definedName name="_xlnm.Print_Area" localSheetId="5">КПК0117130!$A$1:$BQ$73</definedName>
    <definedName name="_xlnm.Print_Area" localSheetId="6">КПК0117330!$A$1:$BQ$76</definedName>
    <definedName name="_xlnm.Print_Area" localSheetId="7">КПК0117363!$A$1:$BQ$73</definedName>
    <definedName name="_xlnm.Print_Area" localSheetId="8">КПК0117368!$A$1:$BQ$73</definedName>
    <definedName name="_xlnm.Print_Area" localSheetId="9">КПК0117370!$A$1:$BQ$73</definedName>
    <definedName name="_xlnm.Print_Area" localSheetId="10">КПК0117461!$A$1:$BQ$73</definedName>
    <definedName name="_xlnm.Print_Area" localSheetId="11">КПК0118311!$A$1:$BQ$73</definedName>
    <definedName name="_xlnm.Print_Area" localSheetId="12">КПК0119770!$A$1:$BQ$77</definedName>
  </definedNames>
  <calcPr calcId="144525"/>
</workbook>
</file>

<file path=xl/calcChain.xml><?xml version="1.0" encoding="utf-8"?>
<calcChain xmlns="http://schemas.openxmlformats.org/spreadsheetml/2006/main">
  <c r="BB58" i="14" l="1"/>
  <c r="AW58" i="14"/>
  <c r="BG58" i="14" s="1"/>
  <c r="AQ58" i="14"/>
  <c r="AA58" i="14"/>
  <c r="BB57" i="14"/>
  <c r="AW57" i="14"/>
  <c r="BG57" i="14" s="1"/>
  <c r="AQ57" i="14"/>
  <c r="AA57" i="14"/>
  <c r="BI49" i="14"/>
  <c r="BD49" i="14"/>
  <c r="BN49" i="14" s="1"/>
  <c r="AZ49" i="14"/>
  <c r="AK49" i="14"/>
  <c r="BI48" i="14"/>
  <c r="BD48" i="14"/>
  <c r="BN48" i="14" s="1"/>
  <c r="AZ48" i="14"/>
  <c r="AK48" i="14"/>
  <c r="BI47" i="14"/>
  <c r="BD47" i="14"/>
  <c r="BN47" i="14" s="1"/>
  <c r="AZ47" i="14"/>
  <c r="AK47" i="14"/>
  <c r="BI46" i="14"/>
  <c r="BN46" i="14" s="1"/>
  <c r="BD46" i="14"/>
  <c r="AZ46" i="14"/>
  <c r="AK46" i="14"/>
  <c r="BI45" i="14"/>
  <c r="BD45" i="14"/>
  <c r="AZ45" i="14"/>
  <c r="AK45" i="14"/>
  <c r="BI44" i="14"/>
  <c r="BD44" i="14"/>
  <c r="BN44" i="14" s="1"/>
  <c r="AZ44" i="14"/>
  <c r="AK44" i="14"/>
  <c r="BB54" i="13"/>
  <c r="AW54" i="13"/>
  <c r="BG54" i="13" s="1"/>
  <c r="AQ54" i="13"/>
  <c r="AA54" i="13"/>
  <c r="BB53" i="13"/>
  <c r="AW53" i="13"/>
  <c r="BG53" i="13" s="1"/>
  <c r="AQ53" i="13"/>
  <c r="AA53" i="13"/>
  <c r="BI45" i="13"/>
  <c r="BD45" i="13"/>
  <c r="BN45" i="13" s="1"/>
  <c r="AZ45" i="13"/>
  <c r="AK45" i="13"/>
  <c r="BI44" i="13"/>
  <c r="BD44" i="13"/>
  <c r="BN44" i="13" s="1"/>
  <c r="AZ44" i="13"/>
  <c r="AK44" i="13"/>
  <c r="BB54" i="12"/>
  <c r="AW54" i="12"/>
  <c r="BG54" i="12" s="1"/>
  <c r="AQ54" i="12"/>
  <c r="AA54" i="12"/>
  <c r="BB53" i="12"/>
  <c r="AW53" i="12"/>
  <c r="BG53" i="12" s="1"/>
  <c r="AQ53" i="12"/>
  <c r="AA53" i="12"/>
  <c r="BI45" i="12"/>
  <c r="BD45" i="12"/>
  <c r="BN45" i="12" s="1"/>
  <c r="AZ45" i="12"/>
  <c r="AK45" i="12"/>
  <c r="BI44" i="12"/>
  <c r="BD44" i="12"/>
  <c r="BN44" i="12" s="1"/>
  <c r="AZ44" i="12"/>
  <c r="AK44" i="12"/>
  <c r="BB54" i="11"/>
  <c r="AW54" i="11"/>
  <c r="BG54" i="11" s="1"/>
  <c r="AQ54" i="11"/>
  <c r="AA54" i="11"/>
  <c r="BB53" i="11"/>
  <c r="AW53" i="11"/>
  <c r="BG53" i="11" s="1"/>
  <c r="AQ53" i="11"/>
  <c r="AA53" i="11"/>
  <c r="BI45" i="11"/>
  <c r="BD45" i="11"/>
  <c r="AZ45" i="11"/>
  <c r="AK45" i="11"/>
  <c r="BI44" i="11"/>
  <c r="BD44" i="11"/>
  <c r="AZ44" i="11"/>
  <c r="AK44" i="11"/>
  <c r="BG54" i="10"/>
  <c r="BB54" i="10"/>
  <c r="AW54" i="10"/>
  <c r="AQ54" i="10"/>
  <c r="AA54" i="10"/>
  <c r="BB53" i="10"/>
  <c r="AW53" i="10"/>
  <c r="BG53" i="10" s="1"/>
  <c r="AQ53" i="10"/>
  <c r="AA53" i="10"/>
  <c r="BI45" i="10"/>
  <c r="BD45" i="10"/>
  <c r="AZ45" i="10"/>
  <c r="AK45" i="10"/>
  <c r="BI44" i="10"/>
  <c r="BD44" i="10"/>
  <c r="AZ44" i="10"/>
  <c r="AK44" i="10"/>
  <c r="BB54" i="9"/>
  <c r="AW54" i="9"/>
  <c r="AQ54" i="9"/>
  <c r="AA54" i="9"/>
  <c r="BB53" i="9"/>
  <c r="AW53" i="9"/>
  <c r="AQ53" i="9"/>
  <c r="AA53" i="9"/>
  <c r="BI45" i="9"/>
  <c r="BD45" i="9"/>
  <c r="AZ45" i="9"/>
  <c r="AK45" i="9"/>
  <c r="BI44" i="9"/>
  <c r="BD44" i="9"/>
  <c r="BN44" i="9" s="1"/>
  <c r="AZ44" i="9"/>
  <c r="AK44" i="9"/>
  <c r="BB57" i="8"/>
  <c r="AW57" i="8"/>
  <c r="BG57" i="8" s="1"/>
  <c r="AQ57" i="8"/>
  <c r="AA57" i="8"/>
  <c r="BB56" i="8"/>
  <c r="AW56" i="8"/>
  <c r="BG56" i="8" s="1"/>
  <c r="AQ56" i="8"/>
  <c r="AA56" i="8"/>
  <c r="BI48" i="8"/>
  <c r="BD48" i="8"/>
  <c r="AZ48" i="8"/>
  <c r="AK48" i="8"/>
  <c r="BI47" i="8"/>
  <c r="BN47" i="8" s="1"/>
  <c r="BD47" i="8"/>
  <c r="AZ47" i="8"/>
  <c r="AK47" i="8"/>
  <c r="BI46" i="8"/>
  <c r="BD46" i="8"/>
  <c r="AZ46" i="8"/>
  <c r="AK46" i="8"/>
  <c r="BI45" i="8"/>
  <c r="BD45" i="8"/>
  <c r="AZ45" i="8"/>
  <c r="AK45" i="8"/>
  <c r="BI44" i="8"/>
  <c r="BD44" i="8"/>
  <c r="AZ44" i="8"/>
  <c r="AK44" i="8"/>
  <c r="BB54" i="7"/>
  <c r="AW54" i="7"/>
  <c r="BG54" i="7" s="1"/>
  <c r="AQ54" i="7"/>
  <c r="AA54" i="7"/>
  <c r="BB53" i="7"/>
  <c r="AW53" i="7"/>
  <c r="BG53" i="7" s="1"/>
  <c r="AQ53" i="7"/>
  <c r="AA53" i="7"/>
  <c r="BI45" i="7"/>
  <c r="BD45" i="7"/>
  <c r="BN45" i="7" s="1"/>
  <c r="AZ45" i="7"/>
  <c r="AK45" i="7"/>
  <c r="BI44" i="7"/>
  <c r="BD44" i="7"/>
  <c r="BN44" i="7" s="1"/>
  <c r="AZ44" i="7"/>
  <c r="AK44" i="7"/>
  <c r="BH77" i="6"/>
  <c r="BC77" i="6"/>
  <c r="BM77" i="6" s="1"/>
  <c r="AX77" i="6"/>
  <c r="AI77" i="6"/>
  <c r="BH75" i="6"/>
  <c r="BC75" i="6"/>
  <c r="BM75" i="6" s="1"/>
  <c r="AX75" i="6"/>
  <c r="AI75" i="6"/>
  <c r="BH73" i="6"/>
  <c r="BM73" i="6" s="1"/>
  <c r="BC73" i="6"/>
  <c r="AX73" i="6"/>
  <c r="AI73" i="6"/>
  <c r="BM72" i="6"/>
  <c r="BH72" i="6"/>
  <c r="BC72" i="6"/>
  <c r="AX72" i="6"/>
  <c r="AI72" i="6"/>
  <c r="BH71" i="6"/>
  <c r="BC71" i="6"/>
  <c r="BM71" i="6" s="1"/>
  <c r="AX71" i="6"/>
  <c r="AI71" i="6"/>
  <c r="BH69" i="6"/>
  <c r="BC69" i="6"/>
  <c r="BM69" i="6" s="1"/>
  <c r="AX69" i="6"/>
  <c r="AI69" i="6"/>
  <c r="BM68" i="6"/>
  <c r="BH68" i="6"/>
  <c r="BC68" i="6"/>
  <c r="AX68" i="6"/>
  <c r="AI68" i="6"/>
  <c r="BM67" i="6"/>
  <c r="BH67" i="6"/>
  <c r="BC67" i="6"/>
  <c r="AX67" i="6"/>
  <c r="AI67" i="6"/>
  <c r="BH66" i="6"/>
  <c r="BC66" i="6"/>
  <c r="BM66" i="6" s="1"/>
  <c r="AX66" i="6"/>
  <c r="AI66" i="6"/>
  <c r="BH65" i="6"/>
  <c r="BC65" i="6"/>
  <c r="BM65" i="6" s="1"/>
  <c r="AX65" i="6"/>
  <c r="AI65" i="6"/>
  <c r="BB56" i="6"/>
  <c r="AW56" i="6"/>
  <c r="BG56" i="6" s="1"/>
  <c r="AQ56" i="6"/>
  <c r="AA56" i="6"/>
  <c r="BB55" i="6"/>
  <c r="AW55" i="6"/>
  <c r="BG55" i="6" s="1"/>
  <c r="AQ55" i="6"/>
  <c r="AA55" i="6"/>
  <c r="BI47" i="6"/>
  <c r="BD47" i="6"/>
  <c r="AZ47" i="6"/>
  <c r="AK47" i="6"/>
  <c r="BI46" i="6"/>
  <c r="BD46" i="6"/>
  <c r="AZ46" i="6"/>
  <c r="AK46" i="6"/>
  <c r="BH77" i="5"/>
  <c r="BC77" i="5"/>
  <c r="BM77" i="5" s="1"/>
  <c r="AX77" i="5"/>
  <c r="AI77" i="5"/>
  <c r="BH75" i="5"/>
  <c r="BC75" i="5"/>
  <c r="BM75" i="5" s="1"/>
  <c r="AX75" i="5"/>
  <c r="AI75" i="5"/>
  <c r="BM73" i="5"/>
  <c r="BH73" i="5"/>
  <c r="BC73" i="5"/>
  <c r="AX73" i="5"/>
  <c r="AI73" i="5"/>
  <c r="BM72" i="5"/>
  <c r="BH72" i="5"/>
  <c r="BC72" i="5"/>
  <c r="AX72" i="5"/>
  <c r="AI72" i="5"/>
  <c r="BH70" i="5"/>
  <c r="BC70" i="5"/>
  <c r="BM70" i="5" s="1"/>
  <c r="AX70" i="5"/>
  <c r="AI70" i="5"/>
  <c r="BH69" i="5"/>
  <c r="BC69" i="5"/>
  <c r="BM69" i="5" s="1"/>
  <c r="AX69" i="5"/>
  <c r="AI69" i="5"/>
  <c r="BH68" i="5"/>
  <c r="BM68" i="5" s="1"/>
  <c r="BC68" i="5"/>
  <c r="AX68" i="5"/>
  <c r="AI68" i="5"/>
  <c r="BM67" i="5"/>
  <c r="BH67" i="5"/>
  <c r="BC67" i="5"/>
  <c r="AX67" i="5"/>
  <c r="AI67" i="5"/>
  <c r="BH66" i="5"/>
  <c r="BC66" i="5"/>
  <c r="BM66" i="5" s="1"/>
  <c r="AX66" i="5"/>
  <c r="AI66" i="5"/>
  <c r="BH65" i="5"/>
  <c r="BC65" i="5"/>
  <c r="BM65" i="5" s="1"/>
  <c r="AX65" i="5"/>
  <c r="AI65" i="5"/>
  <c r="BH64" i="5"/>
  <c r="BC64" i="5"/>
  <c r="BM64" i="5" s="1"/>
  <c r="AX64" i="5"/>
  <c r="AI64" i="5"/>
  <c r="BH63" i="5"/>
  <c r="BC63" i="5"/>
  <c r="BM63" i="5" s="1"/>
  <c r="AX63" i="5"/>
  <c r="AI63" i="5"/>
  <c r="BB54" i="5"/>
  <c r="AW54" i="5"/>
  <c r="BG54" i="5" s="1"/>
  <c r="AQ54" i="5"/>
  <c r="AA54" i="5"/>
  <c r="BI46" i="5"/>
  <c r="BD46" i="5"/>
  <c r="BN46" i="5" s="1"/>
  <c r="AZ46" i="5"/>
  <c r="AK46" i="5"/>
  <c r="BI45" i="5"/>
  <c r="BD45" i="5"/>
  <c r="BN45" i="5" s="1"/>
  <c r="AZ45" i="5"/>
  <c r="AK45" i="5"/>
  <c r="BI44" i="5"/>
  <c r="BD44" i="5"/>
  <c r="BN44" i="5" s="1"/>
  <c r="AZ44" i="5"/>
  <c r="AK44" i="5"/>
  <c r="BH75" i="4"/>
  <c r="BC75" i="4"/>
  <c r="BM75" i="4" s="1"/>
  <c r="AX75" i="4"/>
  <c r="AI75" i="4"/>
  <c r="BH73" i="4"/>
  <c r="BM73" i="4" s="1"/>
  <c r="BC73" i="4"/>
  <c r="AX73" i="4"/>
  <c r="AI73" i="4"/>
  <c r="BH72" i="4"/>
  <c r="BC72" i="4"/>
  <c r="BM72" i="4" s="1"/>
  <c r="AX72" i="4"/>
  <c r="AI72" i="4"/>
  <c r="BH71" i="4"/>
  <c r="BC71" i="4"/>
  <c r="BM71" i="4" s="1"/>
  <c r="AX71" i="4"/>
  <c r="AI71" i="4"/>
  <c r="BH70" i="4"/>
  <c r="BC70" i="4"/>
  <c r="BM70" i="4" s="1"/>
  <c r="AX70" i="4"/>
  <c r="AI70" i="4"/>
  <c r="BH69" i="4"/>
  <c r="BC69" i="4"/>
  <c r="BM69" i="4" s="1"/>
  <c r="AX69" i="4"/>
  <c r="AI69" i="4"/>
  <c r="BH68" i="4"/>
  <c r="BC68" i="4"/>
  <c r="BM68" i="4" s="1"/>
  <c r="AX68" i="4"/>
  <c r="AI68" i="4"/>
  <c r="BH67" i="4"/>
  <c r="BC67" i="4"/>
  <c r="BM67" i="4" s="1"/>
  <c r="AX67" i="4"/>
  <c r="AI67" i="4"/>
  <c r="BH66" i="4"/>
  <c r="BC66" i="4"/>
  <c r="BM66" i="4" s="1"/>
  <c r="AX66" i="4"/>
  <c r="AI66" i="4"/>
  <c r="BH64" i="4"/>
  <c r="BC64" i="4"/>
  <c r="BM64" i="4" s="1"/>
  <c r="AX64" i="4"/>
  <c r="AI64" i="4"/>
  <c r="BH63" i="4"/>
  <c r="BC63" i="4"/>
  <c r="BM63" i="4" s="1"/>
  <c r="AX63" i="4"/>
  <c r="AI63" i="4"/>
  <c r="BH62" i="4"/>
  <c r="BC62" i="4"/>
  <c r="BM62" i="4" s="1"/>
  <c r="AX62" i="4"/>
  <c r="AI62" i="4"/>
  <c r="BB53" i="4"/>
  <c r="AW53" i="4"/>
  <c r="BG53" i="4" s="1"/>
  <c r="AQ53" i="4"/>
  <c r="AA53" i="4"/>
  <c r="BI45" i="4"/>
  <c r="BD45" i="4"/>
  <c r="BN45" i="4" s="1"/>
  <c r="AZ45" i="4"/>
  <c r="AK45" i="4"/>
  <c r="BI44" i="4"/>
  <c r="BD44" i="4"/>
  <c r="BN44" i="4" s="1"/>
  <c r="AZ44" i="4"/>
  <c r="AK44" i="4"/>
  <c r="BB57" i="3"/>
  <c r="AW57" i="3"/>
  <c r="BG57" i="3" s="1"/>
  <c r="AQ57" i="3"/>
  <c r="AA57" i="3"/>
  <c r="BG55" i="3"/>
  <c r="BB55" i="3"/>
  <c r="AW55" i="3"/>
  <c r="AQ55" i="3"/>
  <c r="AA55" i="3"/>
  <c r="BI47" i="3"/>
  <c r="BD47" i="3"/>
  <c r="BN47" i="3" s="1"/>
  <c r="AZ47" i="3"/>
  <c r="AK47" i="3"/>
  <c r="BI46" i="3"/>
  <c r="BD46" i="3"/>
  <c r="BN46" i="3" s="1"/>
  <c r="AZ46" i="3"/>
  <c r="AK46" i="3"/>
  <c r="BI44" i="3"/>
  <c r="BD44" i="3"/>
  <c r="BN44" i="3" s="1"/>
  <c r="AZ44" i="3"/>
  <c r="AK44" i="3"/>
  <c r="BH78" i="2"/>
  <c r="BC78" i="2"/>
  <c r="BM78" i="2" s="1"/>
  <c r="AX78" i="2"/>
  <c r="AI78" i="2"/>
  <c r="BH77" i="2"/>
  <c r="BC77" i="2"/>
  <c r="BM77" i="2" s="1"/>
  <c r="AX77" i="2"/>
  <c r="AI77" i="2"/>
  <c r="BM76" i="2"/>
  <c r="BH76" i="2"/>
  <c r="BC76" i="2"/>
  <c r="AX76" i="2"/>
  <c r="AI76" i="2"/>
  <c r="BH74" i="2"/>
  <c r="BC74" i="2"/>
  <c r="BM74" i="2" s="1"/>
  <c r="AX74" i="2"/>
  <c r="AI74" i="2"/>
  <c r="BH73" i="2"/>
  <c r="BC73" i="2"/>
  <c r="BM73" i="2" s="1"/>
  <c r="AX73" i="2"/>
  <c r="AI73" i="2"/>
  <c r="BH71" i="2"/>
  <c r="BC71" i="2"/>
  <c r="BM71" i="2" s="1"/>
  <c r="AX71" i="2"/>
  <c r="AI71" i="2"/>
  <c r="BB62" i="2"/>
  <c r="AW62" i="2"/>
  <c r="AQ62" i="2"/>
  <c r="AA62" i="2"/>
  <c r="BB60" i="2"/>
  <c r="AW60" i="2"/>
  <c r="BG60" i="2" s="1"/>
  <c r="AQ60" i="2"/>
  <c r="AA60" i="2"/>
  <c r="BI52" i="2"/>
  <c r="BD52" i="2"/>
  <c r="AZ52" i="2"/>
  <c r="AK52" i="2"/>
  <c r="BI51" i="2"/>
  <c r="BD51" i="2"/>
  <c r="AZ51" i="2"/>
  <c r="AK51" i="2"/>
  <c r="BI49" i="2"/>
  <c r="BD49" i="2"/>
  <c r="AZ49" i="2"/>
  <c r="AK49" i="2"/>
  <c r="BI48" i="2"/>
  <c r="BD48" i="2"/>
  <c r="AZ48" i="2"/>
  <c r="AK48" i="2"/>
  <c r="BI46" i="2"/>
  <c r="BD46" i="2"/>
  <c r="BN46" i="2" s="1"/>
  <c r="AZ46" i="2"/>
  <c r="AK46" i="2"/>
  <c r="BI44" i="2"/>
  <c r="BD44" i="2"/>
  <c r="AZ44" i="2"/>
  <c r="AK44" i="2"/>
  <c r="BG54" i="9" l="1"/>
  <c r="BG53" i="9"/>
  <c r="BN45" i="9"/>
  <c r="BN45" i="14"/>
  <c r="BN44" i="11"/>
  <c r="BN45" i="11"/>
  <c r="BN44" i="10"/>
  <c r="BN45" i="10"/>
  <c r="BN44" i="8"/>
  <c r="BN45" i="8"/>
  <c r="BN46" i="8"/>
  <c r="BN48" i="8"/>
  <c r="BN46" i="6"/>
  <c r="BN47" i="6"/>
  <c r="BN51" i="2"/>
  <c r="BG62" i="2"/>
  <c r="BN44" i="2"/>
  <c r="BN48" i="2"/>
  <c r="BN49" i="2"/>
  <c r="BN52" i="2"/>
</calcChain>
</file>

<file path=xl/sharedStrings.xml><?xml version="1.0" encoding="utf-8"?>
<sst xmlns="http://schemas.openxmlformats.org/spreadsheetml/2006/main" count="1970" uniqueCount="221">
  <si>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</si>
  <si>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</si>
  <si>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</si>
  <si>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</si>
  <si>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</si>
  <si>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</si>
  <si>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</si>
  <si>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</si>
  <si>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</si>
  <si>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</si>
  <si>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</si>
  <si>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</si>
  <si>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</si>
  <si>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</si>
  <si>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</si>
  <si>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</si>
  <si>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</si>
  <si>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</si>
  <si>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</si>
  <si>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</si>
  <si>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</si>
  <si>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</si>
  <si>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</si>
  <si>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</si>
  <si>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</si>
  <si>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</si>
  <si>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</si>
  <si>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</si>
  <si>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</si>
  <si>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</si>
  <si>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</si>
  <si>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</si>
  <si>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</si>
  <si>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</si>
  <si>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</si>
  <si>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</si>
  <si>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</si>
  <si>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</si>
  <si>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</si>
  <si>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</si>
  <si>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</si>
  <si>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</si>
  <si>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</si>
  <si>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</si>
  <si>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</si>
  <si>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</si>
  <si>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</si>
  <si>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</si>
  <si>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</si>
  <si>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</si>
  <si>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</si>
  <si>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</si>
  <si>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</si>
  <si>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</si>
  <si>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</si>
  <si>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</si>
  <si>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</si>
  <si>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</si>
  <si>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</si>
  <si>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</si>
  <si>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</si>
  <si>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</si>
  <si>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виконання наданих законодавством повноважень</t>
  </si>
  <si>
    <t>Заробітна плата з нарахуваннями</t>
  </si>
  <si>
    <t>C45:BQ45</t>
  </si>
  <si>
    <t>не використали фонд преміювання</t>
  </si>
  <si>
    <t>придбання предметів матеріалів, обладнання та інвентарю</t>
  </si>
  <si>
    <t>C47:BQ47</t>
  </si>
  <si>
    <t>не відремонтували покрівлю</t>
  </si>
  <si>
    <t>видатки на відрядження</t>
  </si>
  <si>
    <t>енергоносії</t>
  </si>
  <si>
    <t>C50:BQ50</t>
  </si>
  <si>
    <t>Зекономили електроенергію. Придбали дрова по дешевшій ціні</t>
  </si>
  <si>
    <t>придбання товарів довгострокового вжитку</t>
  </si>
  <si>
    <t>УСЬОГО</t>
  </si>
  <si>
    <t>Програма соціально-економічного та культурного розвитку населених пунктів Заводської сільської ради</t>
  </si>
  <si>
    <t>A61:BL61</t>
  </si>
  <si>
    <t>економія коштів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</si>
  <si>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</si>
  <si>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</si>
  <si>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</si>
  <si>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</si>
  <si>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</si>
  <si>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</si>
  <si>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</si>
  <si>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</si>
  <si>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</si>
  <si>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рішення сесії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</si>
  <si>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</si>
  <si>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</si>
  <si>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</si>
  <si>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</si>
  <si>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кількість прийнятих нормативно-правових актів на одного працівника</t>
  </si>
  <si>
    <t>Організаційне, інформаційно-аналітичне та матеріально-технічне забезпечення діяльності сільської ради та їх виконавчих комітетів</t>
  </si>
  <si>
    <t>0100000</t>
  </si>
  <si>
    <t xml:space="preserve"> Рада( Управління справами ВР АР Крим... Селищні,сільські ради)</t>
  </si>
  <si>
    <t>сільський голова</t>
  </si>
  <si>
    <t>Чегринець М.М.</t>
  </si>
  <si>
    <t xml:space="preserve">  гривень</t>
  </si>
  <si>
    <t>місцевого бюджету на 2019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</si>
  <si>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</si>
  <si>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</si>
  <si>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</si>
  <si>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0111</t>
  </si>
  <si>
    <t>матеріальна допомога на поховання</t>
  </si>
  <si>
    <t>не використали кошти на поховання</t>
  </si>
  <si>
    <t>матеріальна допомога учасникам бойових дій на Донбасі</t>
  </si>
  <si>
    <t>Програма соціально-економічного та культурного розвитку населених пунктів Заводської сільської ради на 2019 рік</t>
  </si>
  <si>
    <t>A56:BL56</t>
  </si>
  <si>
    <t>Надання соціальної допомоги на поховання та учасникам бойових дій на Донбассі</t>
  </si>
  <si>
    <t>0113242</t>
  </si>
  <si>
    <t>Інші заходи у сфері соціального захисту і соціального забезпечення</t>
  </si>
  <si>
    <t>1090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</si>
  <si>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</si>
  <si>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На утримання закладів бібліотек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</si>
  <si>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</si>
  <si>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</si>
  <si>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</si>
  <si>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число читачів</t>
  </si>
  <si>
    <t>тис.чол.</t>
  </si>
  <si>
    <t>звіти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</si>
  <si>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</si>
  <si>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</si>
  <si>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</si>
  <si>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</si>
  <si>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</si>
  <si>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</si>
  <si>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</si>
  <si>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0114030</t>
  </si>
  <si>
    <t>Забезпечення діяльності бібліотек</t>
  </si>
  <si>
    <t>0824</t>
  </si>
  <si>
    <t>Забезпечення організації культурного дозвілля населення і зміцнення культурних традицій</t>
  </si>
  <si>
    <t>Забезпечення утримання закладів культури в належному стані</t>
  </si>
  <si>
    <t>придбання крісел в глядацький зал</t>
  </si>
  <si>
    <t>середнє число окладів (ставок) керівних працівників</t>
  </si>
  <si>
    <t>кількість установ - усього</t>
  </si>
  <si>
    <t>кількість установ - усього у тому числі: будинків культури</t>
  </si>
  <si>
    <t>технічна документація</t>
  </si>
  <si>
    <t>кількість установ - усього у тому числі: клубів</t>
  </si>
  <si>
    <t>видатки загального фонду на забезпечення діяльності палаців, будинків культури, клубів та інших закладів клубного типу</t>
  </si>
  <si>
    <t xml:space="preserve"> розписи загального фонду</t>
  </si>
  <si>
    <t>кількість відвідувачів - усього</t>
  </si>
  <si>
    <t>осіб</t>
  </si>
  <si>
    <t>кількість заходів, які забезпечують організацію культурного дозвілля населення</t>
  </si>
  <si>
    <t>план роботи</t>
  </si>
  <si>
    <t>середні витрати на проведення одного заходу</t>
  </si>
  <si>
    <t>грн.</t>
  </si>
  <si>
    <t>благодійні внески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</si>
  <si>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</si>
  <si>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</si>
  <si>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</si>
  <si>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Надання послуг з організації культурного дозвілля населення і зміцнення культурних традицій</t>
  </si>
  <si>
    <t>0114060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</si>
  <si>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</si>
  <si>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</si>
  <si>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</si>
  <si>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</si>
  <si>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</si>
  <si>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Організація благоустрою населених пунктів сільської ради</t>
  </si>
  <si>
    <t>площа та протяжність об`єктів дорожнього господарства (в розрізі їх видів),</t>
  </si>
  <si>
    <t>тис.кв.м</t>
  </si>
  <si>
    <t>книги обігових відомостей</t>
  </si>
  <si>
    <t>площа міських автошляхів та споруд на них, які потребують капітального ремонту</t>
  </si>
  <si>
    <t>звітність</t>
  </si>
  <si>
    <t>кількість дерев, що доглядаються</t>
  </si>
  <si>
    <t>площа, що підлягає прибиранню, догляду</t>
  </si>
  <si>
    <t>га.</t>
  </si>
  <si>
    <t>загальна площа кладовищ, що потребує благоустрою</t>
  </si>
  <si>
    <t>площа міських шляхів, на яких планується провести поточний ремонт</t>
  </si>
  <si>
    <t>кількість дерев, що планується доглянути / висадити / видалити</t>
  </si>
  <si>
    <t>площа кладовищ, благоустрій яких планується здійснювати</t>
  </si>
  <si>
    <t>середньорічні витрати на благоустрій 1 га кладовища</t>
  </si>
  <si>
    <t>питома вага площі кладовищ, благоустрій яких планується здійснювати, у загальній площі кладовищ</t>
  </si>
  <si>
    <t>Підвищення рівня благоустрою території сільської ради</t>
  </si>
  <si>
    <t>0116030</t>
  </si>
  <si>
    <t>Організація благоустрою населених пунктів</t>
  </si>
  <si>
    <t>0620</t>
  </si>
  <si>
    <t>Проведення інвентаризації земель та розробка проектів землеустрою</t>
  </si>
  <si>
    <t>для встановлення меж населеного пункту с. Заводи</t>
  </si>
  <si>
    <t>Забезпечення сталого розвитку земельного господарства</t>
  </si>
  <si>
    <t>0117130</t>
  </si>
  <si>
    <t>Здійснення заходів із землеустрою</t>
  </si>
  <si>
    <t>0421</t>
  </si>
  <si>
    <t>для виготовлення документації для проведення оцінки впливу на довкілля</t>
  </si>
  <si>
    <t>виготовлення проектно-кошторисної документації на вуличне освітлення с. Співаківка</t>
  </si>
  <si>
    <t>Коригування проекту капітального будівництва водозабірної свердловини в с.Заводи</t>
  </si>
  <si>
    <t>Виготовлення експертного звіту щодо розгляду проектної док. По будівництву водозабірної свердловини</t>
  </si>
  <si>
    <t>провести оцінку впливу на довкілля для провадження планової діяльності з будівництва водозабірної свердловини для забезпечення потреб села Заводи Ізюмського району Харківської області._x000D_
Виготовлення проектно- кошторисної  документації на будівництво системи водопостачання в с.Заводи Ізюмського району Харківської області</t>
  </si>
  <si>
    <t>0117330</t>
  </si>
  <si>
    <t>Будівництво1 інших об`єктів комунальної власності</t>
  </si>
  <si>
    <t>0443</t>
  </si>
  <si>
    <t>Придбання предметів та обладнання довгострокового користування</t>
  </si>
  <si>
    <t>Придбання тренажерного комплексу для села Співаківка Ізюмського району Хапрківської області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</si>
  <si>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</si>
  <si>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</si>
  <si>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0490</t>
  </si>
  <si>
    <t>Будівництво водозабірної свердловини для водозабезпечення потреб села Заводи Ізюмського району Харківської області</t>
  </si>
  <si>
    <t>0117368</t>
  </si>
  <si>
    <t>Виконання інвестиційних проектів за рахунок субвенцій з інших бюджетів</t>
  </si>
  <si>
    <t>виготовлення проектно-кошторисної документації на вуличне освітлення села Співаківка Ізюмського району Харківської області.</t>
  </si>
  <si>
    <t>0117370</t>
  </si>
  <si>
    <t>Реалізація інших заходів щодо соціально-економічного розвитку територій</t>
  </si>
  <si>
    <t>утримання доріг в належному стані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</si>
  <si>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</si>
  <si>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</si>
  <si>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</si>
  <si>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придбання зелених насаджень</t>
  </si>
  <si>
    <t>Озеленення вулиць сіл, висадка дерев, кущів, квітів</t>
  </si>
  <si>
    <t>0118311</t>
  </si>
  <si>
    <t>Охорона та раціональне використання природних ресурсів</t>
  </si>
  <si>
    <t>0511</t>
  </si>
  <si>
    <t>для забезпечення повноціного харчування учнів 1-4 класів дітей пільгових категорій загальноосвітнього закладу</t>
  </si>
  <si>
    <t>для забезпечення виплат матеріальної допомоги мешканцям Заводської сільської ради</t>
  </si>
  <si>
    <t>для забезпечення шкільного автобусу запасними частинами</t>
  </si>
  <si>
    <t>для покриття фактично понесених збитків за перевезення пільгових категорій громадян</t>
  </si>
  <si>
    <t>для фінансування комплексної програми " Запобігання винекненню пожеж, надзвичайних ситуацій та змен.їх наслідків в Ізюмському районі на 2016-2020 роки</t>
  </si>
  <si>
    <t>Програма соціально-економічного розвитку</t>
  </si>
  <si>
    <t>0119770</t>
  </si>
  <si>
    <t>Інші субвенції з місцевого бюджету</t>
  </si>
  <si>
    <t>0180</t>
  </si>
  <si>
    <t>виготовлення проектно-кошторисної документації на будівництво системи водопостачання с. Заводи Ізюмського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</si>
</sst>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9"/>
  <sheetViews>
    <sheetView tabSelected="1" topLeftCell="A20" zoomScaleNormal="100" workbookViewId="0">
      <selection activeCell="AZ52" sqref="AZ52:BC5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102" t="s">
        <v>42</v>
      </c>
      <c r="B20" s="102"/>
      <c r="C20" s="15"/>
      <c r="D20" s="103" t="s">
        <v>100</v>
      </c>
      <c r="E20" s="104"/>
      <c r="F20" s="104"/>
      <c r="G20" s="104"/>
      <c r="H20" s="104"/>
      <c r="I20" s="104"/>
      <c r="J20" s="104"/>
      <c r="K20" s="15"/>
      <c r="L20" s="103" t="s">
        <v>103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101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 t="s">
        <v>93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80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80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80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80" ht="12.75" customHeight="1" x14ac:dyDescent="0.2">
      <c r="A36" s="62">
        <v>1</v>
      </c>
      <c r="B36" s="62"/>
      <c r="C36" s="62"/>
      <c r="D36" s="62"/>
      <c r="E36" s="62"/>
      <c r="F36" s="62"/>
      <c r="G36" s="90" t="s">
        <v>62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2"/>
      <c r="CA36" s="1" t="s">
        <v>59</v>
      </c>
    </row>
    <row r="38" spans="1:80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80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80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80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80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80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80" ht="15.75" customHeight="1" x14ac:dyDescent="0.2">
      <c r="A44" s="25">
        <v>1</v>
      </c>
      <c r="B44" s="25"/>
      <c r="C44" s="43" t="s">
        <v>63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1142500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1142500</v>
      </c>
      <c r="AL44" s="47"/>
      <c r="AM44" s="47"/>
      <c r="AN44" s="47"/>
      <c r="AO44" s="47"/>
      <c r="AP44" s="47">
        <v>1056089.8700000001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1056089.8700000001</v>
      </c>
      <c r="BA44" s="47"/>
      <c r="BB44" s="47"/>
      <c r="BC44" s="47"/>
      <c r="BD44" s="47">
        <f>AP44-AA44</f>
        <v>-86410.129999999888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-86410.129999999888</v>
      </c>
      <c r="BO44" s="47"/>
      <c r="BP44" s="47"/>
      <c r="BQ44" s="47"/>
      <c r="CA44" s="1" t="s">
        <v>25</v>
      </c>
    </row>
    <row r="45" spans="1:80" ht="15.75" customHeight="1" x14ac:dyDescent="0.2">
      <c r="A45" s="25"/>
      <c r="B45" s="25"/>
      <c r="C45" s="43" t="s">
        <v>65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5"/>
      <c r="CB45" s="1" t="s">
        <v>64</v>
      </c>
    </row>
    <row r="46" spans="1:80" ht="15.75" customHeight="1" x14ac:dyDescent="0.2">
      <c r="A46" s="25">
        <v>2</v>
      </c>
      <c r="B46" s="25"/>
      <c r="C46" s="43" t="s">
        <v>66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  <c r="AA46" s="47">
        <v>91495</v>
      </c>
      <c r="AB46" s="47"/>
      <c r="AC46" s="47"/>
      <c r="AD46" s="47"/>
      <c r="AE46" s="47"/>
      <c r="AF46" s="47">
        <v>0</v>
      </c>
      <c r="AG46" s="47"/>
      <c r="AH46" s="47"/>
      <c r="AI46" s="47"/>
      <c r="AJ46" s="47"/>
      <c r="AK46" s="47">
        <f>AA46+AF46</f>
        <v>91495</v>
      </c>
      <c r="AL46" s="47"/>
      <c r="AM46" s="47"/>
      <c r="AN46" s="47"/>
      <c r="AO46" s="47"/>
      <c r="AP46" s="47">
        <v>60800.75</v>
      </c>
      <c r="AQ46" s="47"/>
      <c r="AR46" s="47"/>
      <c r="AS46" s="47"/>
      <c r="AT46" s="47"/>
      <c r="AU46" s="47">
        <v>0</v>
      </c>
      <c r="AV46" s="47"/>
      <c r="AW46" s="47"/>
      <c r="AX46" s="47"/>
      <c r="AY46" s="47"/>
      <c r="AZ46" s="47">
        <f>AP46+AU46</f>
        <v>60800.75</v>
      </c>
      <c r="BA46" s="47"/>
      <c r="BB46" s="47"/>
      <c r="BC46" s="47"/>
      <c r="BD46" s="47">
        <f>AP46-AA46</f>
        <v>-30694.25</v>
      </c>
      <c r="BE46" s="47"/>
      <c r="BF46" s="47"/>
      <c r="BG46" s="47"/>
      <c r="BH46" s="47"/>
      <c r="BI46" s="47">
        <f>AU46-AF46</f>
        <v>0</v>
      </c>
      <c r="BJ46" s="47"/>
      <c r="BK46" s="47"/>
      <c r="BL46" s="47"/>
      <c r="BM46" s="47"/>
      <c r="BN46" s="47">
        <f>BD46+BI46</f>
        <v>-30694.25</v>
      </c>
      <c r="BO46" s="47"/>
      <c r="BP46" s="47"/>
      <c r="BQ46" s="47"/>
    </row>
    <row r="47" spans="1:80" ht="15.75" customHeight="1" x14ac:dyDescent="0.2">
      <c r="A47" s="25"/>
      <c r="B47" s="25"/>
      <c r="C47" s="43" t="s">
        <v>68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5"/>
      <c r="CB47" s="1" t="s">
        <v>67</v>
      </c>
    </row>
    <row r="48" spans="1:80" ht="15.75" customHeight="1" x14ac:dyDescent="0.2">
      <c r="A48" s="25">
        <v>3</v>
      </c>
      <c r="B48" s="25"/>
      <c r="C48" s="43" t="s">
        <v>69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  <c r="AA48" s="47">
        <v>540</v>
      </c>
      <c r="AB48" s="47"/>
      <c r="AC48" s="47"/>
      <c r="AD48" s="47"/>
      <c r="AE48" s="47"/>
      <c r="AF48" s="47">
        <v>0</v>
      </c>
      <c r="AG48" s="47"/>
      <c r="AH48" s="47"/>
      <c r="AI48" s="47"/>
      <c r="AJ48" s="47"/>
      <c r="AK48" s="47">
        <f>AA48+AF48</f>
        <v>540</v>
      </c>
      <c r="AL48" s="47"/>
      <c r="AM48" s="47"/>
      <c r="AN48" s="47"/>
      <c r="AO48" s="47"/>
      <c r="AP48" s="47">
        <v>0</v>
      </c>
      <c r="AQ48" s="47"/>
      <c r="AR48" s="47"/>
      <c r="AS48" s="47"/>
      <c r="AT48" s="47"/>
      <c r="AU48" s="47">
        <v>0</v>
      </c>
      <c r="AV48" s="47"/>
      <c r="AW48" s="47"/>
      <c r="AX48" s="47"/>
      <c r="AY48" s="47"/>
      <c r="AZ48" s="47">
        <f>AP48+AU48</f>
        <v>0</v>
      </c>
      <c r="BA48" s="47"/>
      <c r="BB48" s="47"/>
      <c r="BC48" s="47"/>
      <c r="BD48" s="47">
        <f>AP48-AA48</f>
        <v>-540</v>
      </c>
      <c r="BE48" s="47"/>
      <c r="BF48" s="47"/>
      <c r="BG48" s="47"/>
      <c r="BH48" s="47"/>
      <c r="BI48" s="47">
        <f>AU48-AF48</f>
        <v>0</v>
      </c>
      <c r="BJ48" s="47"/>
      <c r="BK48" s="47"/>
      <c r="BL48" s="47"/>
      <c r="BM48" s="47"/>
      <c r="BN48" s="47">
        <f>BD48+BI48</f>
        <v>-540</v>
      </c>
      <c r="BO48" s="47"/>
      <c r="BP48" s="47"/>
      <c r="BQ48" s="47"/>
    </row>
    <row r="49" spans="1:80" ht="15.75" x14ac:dyDescent="0.2">
      <c r="A49" s="25">
        <v>4</v>
      </c>
      <c r="B49" s="25"/>
      <c r="C49" s="43" t="s">
        <v>70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8"/>
      <c r="AA49" s="47">
        <v>14915</v>
      </c>
      <c r="AB49" s="47"/>
      <c r="AC49" s="47"/>
      <c r="AD49" s="47"/>
      <c r="AE49" s="47"/>
      <c r="AF49" s="47">
        <v>0</v>
      </c>
      <c r="AG49" s="47"/>
      <c r="AH49" s="47"/>
      <c r="AI49" s="47"/>
      <c r="AJ49" s="47"/>
      <c r="AK49" s="47">
        <f>AA49+AF49</f>
        <v>14915</v>
      </c>
      <c r="AL49" s="47"/>
      <c r="AM49" s="47"/>
      <c r="AN49" s="47"/>
      <c r="AO49" s="47"/>
      <c r="AP49" s="47">
        <v>12551.84</v>
      </c>
      <c r="AQ49" s="47"/>
      <c r="AR49" s="47"/>
      <c r="AS49" s="47"/>
      <c r="AT49" s="47"/>
      <c r="AU49" s="47">
        <v>0</v>
      </c>
      <c r="AV49" s="47"/>
      <c r="AW49" s="47"/>
      <c r="AX49" s="47"/>
      <c r="AY49" s="47"/>
      <c r="AZ49" s="47">
        <f>AP49+AU49</f>
        <v>12551.84</v>
      </c>
      <c r="BA49" s="47"/>
      <c r="BB49" s="47"/>
      <c r="BC49" s="47"/>
      <c r="BD49" s="47">
        <f>AP49-AA49</f>
        <v>-2363.16</v>
      </c>
      <c r="BE49" s="47"/>
      <c r="BF49" s="47"/>
      <c r="BG49" s="47"/>
      <c r="BH49" s="47"/>
      <c r="BI49" s="47">
        <f>AU49-AF49</f>
        <v>0</v>
      </c>
      <c r="BJ49" s="47"/>
      <c r="BK49" s="47"/>
      <c r="BL49" s="47"/>
      <c r="BM49" s="47"/>
      <c r="BN49" s="47">
        <f>BD49+BI49</f>
        <v>-2363.16</v>
      </c>
      <c r="BO49" s="47"/>
      <c r="BP49" s="47"/>
      <c r="BQ49" s="47"/>
    </row>
    <row r="50" spans="1:80" ht="15.75" customHeight="1" x14ac:dyDescent="0.2">
      <c r="A50" s="25"/>
      <c r="B50" s="25"/>
      <c r="C50" s="43" t="s">
        <v>72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5"/>
      <c r="CB50" s="1" t="s">
        <v>71</v>
      </c>
    </row>
    <row r="51" spans="1:80" ht="15.75" customHeight="1" x14ac:dyDescent="0.2">
      <c r="A51" s="25">
        <v>5</v>
      </c>
      <c r="B51" s="25"/>
      <c r="C51" s="43" t="s">
        <v>73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8"/>
      <c r="AA51" s="47">
        <v>0</v>
      </c>
      <c r="AB51" s="47"/>
      <c r="AC51" s="47"/>
      <c r="AD51" s="47"/>
      <c r="AE51" s="47"/>
      <c r="AF51" s="47">
        <v>7000</v>
      </c>
      <c r="AG51" s="47"/>
      <c r="AH51" s="47"/>
      <c r="AI51" s="47"/>
      <c r="AJ51" s="47"/>
      <c r="AK51" s="47">
        <f>AA51+AF51</f>
        <v>7000</v>
      </c>
      <c r="AL51" s="47"/>
      <c r="AM51" s="47"/>
      <c r="AN51" s="47"/>
      <c r="AO51" s="47"/>
      <c r="AP51" s="47">
        <v>0</v>
      </c>
      <c r="AQ51" s="47"/>
      <c r="AR51" s="47"/>
      <c r="AS51" s="47"/>
      <c r="AT51" s="47"/>
      <c r="AU51" s="47">
        <v>6953</v>
      </c>
      <c r="AV51" s="47"/>
      <c r="AW51" s="47"/>
      <c r="AX51" s="47"/>
      <c r="AY51" s="47"/>
      <c r="AZ51" s="47">
        <f>AP51+AU51</f>
        <v>6953</v>
      </c>
      <c r="BA51" s="47"/>
      <c r="BB51" s="47"/>
      <c r="BC51" s="47"/>
      <c r="BD51" s="47">
        <f>AP51-AA51</f>
        <v>0</v>
      </c>
      <c r="BE51" s="47"/>
      <c r="BF51" s="47"/>
      <c r="BG51" s="47"/>
      <c r="BH51" s="47"/>
      <c r="BI51" s="47">
        <f>AU51-AF51</f>
        <v>-47</v>
      </c>
      <c r="BJ51" s="47"/>
      <c r="BK51" s="47"/>
      <c r="BL51" s="47"/>
      <c r="BM51" s="47"/>
      <c r="BN51" s="47">
        <f>BD51+BI51</f>
        <v>-47</v>
      </c>
      <c r="BO51" s="47"/>
      <c r="BP51" s="47"/>
      <c r="BQ51" s="47"/>
    </row>
    <row r="52" spans="1:80" s="19" customFormat="1" ht="15.75" x14ac:dyDescent="0.2">
      <c r="A52" s="31"/>
      <c r="B52" s="31"/>
      <c r="C52" s="48" t="s">
        <v>74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4"/>
      <c r="AA52" s="46">
        <v>1249450</v>
      </c>
      <c r="AB52" s="46"/>
      <c r="AC52" s="46"/>
      <c r="AD52" s="46"/>
      <c r="AE52" s="46"/>
      <c r="AF52" s="46">
        <v>7000</v>
      </c>
      <c r="AG52" s="46"/>
      <c r="AH52" s="46"/>
      <c r="AI52" s="46"/>
      <c r="AJ52" s="46"/>
      <c r="AK52" s="46">
        <f>AA52+AF52</f>
        <v>1256450</v>
      </c>
      <c r="AL52" s="46"/>
      <c r="AM52" s="46"/>
      <c r="AN52" s="46"/>
      <c r="AO52" s="46"/>
      <c r="AP52" s="46">
        <v>1129442.4600000002</v>
      </c>
      <c r="AQ52" s="46"/>
      <c r="AR52" s="46"/>
      <c r="AS52" s="46"/>
      <c r="AT52" s="46"/>
      <c r="AU52" s="46">
        <v>6953</v>
      </c>
      <c r="AV52" s="46"/>
      <c r="AW52" s="46"/>
      <c r="AX52" s="46"/>
      <c r="AY52" s="46"/>
      <c r="AZ52" s="113">
        <f>AP52+AU52</f>
        <v>1136395.4600000002</v>
      </c>
      <c r="BA52" s="113"/>
      <c r="BB52" s="113"/>
      <c r="BC52" s="113"/>
      <c r="BD52" s="46">
        <f>AP52-AA52</f>
        <v>-120007.5399999998</v>
      </c>
      <c r="BE52" s="46"/>
      <c r="BF52" s="46"/>
      <c r="BG52" s="46"/>
      <c r="BH52" s="46"/>
      <c r="BI52" s="46">
        <f>AU52-AF52</f>
        <v>-47</v>
      </c>
      <c r="BJ52" s="46"/>
      <c r="BK52" s="46"/>
      <c r="BL52" s="46"/>
      <c r="BM52" s="46"/>
      <c r="BN52" s="113">
        <f>BD52+BI52</f>
        <v>-120054.5399999998</v>
      </c>
      <c r="BO52" s="113"/>
      <c r="BP52" s="113"/>
      <c r="BQ52" s="113"/>
    </row>
    <row r="54" spans="1:80" ht="15.75" customHeight="1" x14ac:dyDescent="0.2">
      <c r="A54" s="55" t="s">
        <v>52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80" ht="15" customHeight="1" x14ac:dyDescent="0.2">
      <c r="A55" s="82" t="s">
        <v>98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80" ht="28.5" customHeight="1" x14ac:dyDescent="0.2">
      <c r="A56" s="25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 t="s">
        <v>30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 t="s">
        <v>54</v>
      </c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 t="s">
        <v>3</v>
      </c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"/>
      <c r="BN56" s="2"/>
      <c r="BO56" s="2"/>
      <c r="BP56" s="2"/>
      <c r="BQ56" s="2"/>
    </row>
    <row r="57" spans="1:80" ht="29.1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 t="s">
        <v>5</v>
      </c>
      <c r="R57" s="25"/>
      <c r="S57" s="25"/>
      <c r="T57" s="25"/>
      <c r="U57" s="25"/>
      <c r="V57" s="25" t="s">
        <v>4</v>
      </c>
      <c r="W57" s="25"/>
      <c r="X57" s="25"/>
      <c r="Y57" s="25"/>
      <c r="Z57" s="25"/>
      <c r="AA57" s="25" t="s">
        <v>31</v>
      </c>
      <c r="AB57" s="25"/>
      <c r="AC57" s="25"/>
      <c r="AD57" s="25"/>
      <c r="AE57" s="25"/>
      <c r="AF57" s="25"/>
      <c r="AG57" s="25" t="s">
        <v>5</v>
      </c>
      <c r="AH57" s="25"/>
      <c r="AI57" s="25"/>
      <c r="AJ57" s="25"/>
      <c r="AK57" s="25"/>
      <c r="AL57" s="25" t="s">
        <v>4</v>
      </c>
      <c r="AM57" s="25"/>
      <c r="AN57" s="25"/>
      <c r="AO57" s="25"/>
      <c r="AP57" s="25"/>
      <c r="AQ57" s="25" t="s">
        <v>31</v>
      </c>
      <c r="AR57" s="25"/>
      <c r="AS57" s="25"/>
      <c r="AT57" s="25"/>
      <c r="AU57" s="25"/>
      <c r="AV57" s="25"/>
      <c r="AW57" s="59" t="s">
        <v>5</v>
      </c>
      <c r="AX57" s="60"/>
      <c r="AY57" s="60"/>
      <c r="AZ57" s="60"/>
      <c r="BA57" s="61"/>
      <c r="BB57" s="59" t="s">
        <v>4</v>
      </c>
      <c r="BC57" s="60"/>
      <c r="BD57" s="60"/>
      <c r="BE57" s="60"/>
      <c r="BF57" s="61"/>
      <c r="BG57" s="25" t="s">
        <v>31</v>
      </c>
      <c r="BH57" s="25"/>
      <c r="BI57" s="25"/>
      <c r="BJ57" s="25"/>
      <c r="BK57" s="25"/>
      <c r="BL57" s="25"/>
      <c r="BM57" s="2"/>
      <c r="BN57" s="2"/>
      <c r="BO57" s="2"/>
      <c r="BP57" s="2"/>
      <c r="BQ57" s="2"/>
    </row>
    <row r="58" spans="1:80" ht="15.95" customHeight="1" x14ac:dyDescent="0.25">
      <c r="A58" s="25">
        <v>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>
        <v>2</v>
      </c>
      <c r="R58" s="25"/>
      <c r="S58" s="25"/>
      <c r="T58" s="25"/>
      <c r="U58" s="25"/>
      <c r="V58" s="25">
        <v>3</v>
      </c>
      <c r="W58" s="25"/>
      <c r="X58" s="25"/>
      <c r="Y58" s="25"/>
      <c r="Z58" s="25"/>
      <c r="AA58" s="25">
        <v>4</v>
      </c>
      <c r="AB58" s="25"/>
      <c r="AC58" s="25"/>
      <c r="AD58" s="25"/>
      <c r="AE58" s="25"/>
      <c r="AF58" s="25"/>
      <c r="AG58" s="25">
        <v>5</v>
      </c>
      <c r="AH58" s="25"/>
      <c r="AI58" s="25"/>
      <c r="AJ58" s="25"/>
      <c r="AK58" s="25"/>
      <c r="AL58" s="25">
        <v>6</v>
      </c>
      <c r="AM58" s="25"/>
      <c r="AN58" s="25"/>
      <c r="AO58" s="25"/>
      <c r="AP58" s="25"/>
      <c r="AQ58" s="25">
        <v>7</v>
      </c>
      <c r="AR58" s="25"/>
      <c r="AS58" s="25"/>
      <c r="AT58" s="25"/>
      <c r="AU58" s="25"/>
      <c r="AV58" s="25"/>
      <c r="AW58" s="25">
        <v>8</v>
      </c>
      <c r="AX58" s="25"/>
      <c r="AY58" s="25"/>
      <c r="AZ58" s="25"/>
      <c r="BA58" s="25"/>
      <c r="BB58" s="81">
        <v>9</v>
      </c>
      <c r="BC58" s="81"/>
      <c r="BD58" s="81"/>
      <c r="BE58" s="81"/>
      <c r="BF58" s="81"/>
      <c r="BG58" s="81">
        <v>10</v>
      </c>
      <c r="BH58" s="81"/>
      <c r="BI58" s="81"/>
      <c r="BJ58" s="81"/>
      <c r="BK58" s="81"/>
      <c r="BL58" s="81"/>
      <c r="BM58" s="6"/>
      <c r="BN58" s="6"/>
      <c r="BO58" s="6"/>
      <c r="BP58" s="6"/>
      <c r="BQ58" s="6"/>
    </row>
    <row r="59" spans="1:80" ht="18" hidden="1" customHeight="1" x14ac:dyDescent="0.2">
      <c r="A59" s="66" t="s">
        <v>19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58" t="s">
        <v>15</v>
      </c>
      <c r="R59" s="58"/>
      <c r="S59" s="58"/>
      <c r="T59" s="58"/>
      <c r="U59" s="58"/>
      <c r="V59" s="58" t="s">
        <v>14</v>
      </c>
      <c r="W59" s="58"/>
      <c r="X59" s="58"/>
      <c r="Y59" s="58"/>
      <c r="Z59" s="58"/>
      <c r="AA59" s="76" t="s">
        <v>21</v>
      </c>
      <c r="AB59" s="77"/>
      <c r="AC59" s="77"/>
      <c r="AD59" s="77"/>
      <c r="AE59" s="77"/>
      <c r="AF59" s="77"/>
      <c r="AG59" s="58" t="s">
        <v>16</v>
      </c>
      <c r="AH59" s="58"/>
      <c r="AI59" s="58"/>
      <c r="AJ59" s="58"/>
      <c r="AK59" s="58"/>
      <c r="AL59" s="58" t="s">
        <v>17</v>
      </c>
      <c r="AM59" s="58"/>
      <c r="AN59" s="58"/>
      <c r="AO59" s="58"/>
      <c r="AP59" s="58"/>
      <c r="AQ59" s="76" t="s">
        <v>21</v>
      </c>
      <c r="AR59" s="77"/>
      <c r="AS59" s="77"/>
      <c r="AT59" s="77"/>
      <c r="AU59" s="77"/>
      <c r="AV59" s="77"/>
      <c r="AW59" s="78" t="s">
        <v>22</v>
      </c>
      <c r="AX59" s="79"/>
      <c r="AY59" s="79"/>
      <c r="AZ59" s="79"/>
      <c r="BA59" s="80"/>
      <c r="BB59" s="78" t="s">
        <v>22</v>
      </c>
      <c r="BC59" s="79"/>
      <c r="BD59" s="79"/>
      <c r="BE59" s="79"/>
      <c r="BF59" s="80"/>
      <c r="BG59" s="77" t="s">
        <v>21</v>
      </c>
      <c r="BH59" s="77"/>
      <c r="BI59" s="77"/>
      <c r="BJ59" s="77"/>
      <c r="BK59" s="77"/>
      <c r="BL59" s="77"/>
      <c r="BM59" s="7"/>
      <c r="BN59" s="7"/>
      <c r="BO59" s="7"/>
      <c r="BP59" s="7"/>
      <c r="BQ59" s="7"/>
      <c r="CA59" s="1" t="s">
        <v>26</v>
      </c>
    </row>
    <row r="60" spans="1:80" ht="47.25" customHeight="1" x14ac:dyDescent="0.2">
      <c r="A60" s="37" t="s">
        <v>75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  <c r="Q60" s="68">
        <v>0</v>
      </c>
      <c r="R60" s="68"/>
      <c r="S60" s="68"/>
      <c r="T60" s="68"/>
      <c r="U60" s="68"/>
      <c r="V60" s="68">
        <v>7000</v>
      </c>
      <c r="W60" s="68"/>
      <c r="X60" s="68"/>
      <c r="Y60" s="68"/>
      <c r="Z60" s="68"/>
      <c r="AA60" s="68">
        <f>Q60+V60</f>
        <v>7000</v>
      </c>
      <c r="AB60" s="68"/>
      <c r="AC60" s="68"/>
      <c r="AD60" s="68"/>
      <c r="AE60" s="68"/>
      <c r="AF60" s="68"/>
      <c r="AG60" s="68">
        <v>0</v>
      </c>
      <c r="AH60" s="68"/>
      <c r="AI60" s="68"/>
      <c r="AJ60" s="68"/>
      <c r="AK60" s="68"/>
      <c r="AL60" s="68">
        <v>6953</v>
      </c>
      <c r="AM60" s="68"/>
      <c r="AN60" s="68"/>
      <c r="AO60" s="68"/>
      <c r="AP60" s="68"/>
      <c r="AQ60" s="68">
        <f>AG60+AL60</f>
        <v>6953</v>
      </c>
      <c r="AR60" s="68"/>
      <c r="AS60" s="68"/>
      <c r="AT60" s="68"/>
      <c r="AU60" s="68"/>
      <c r="AV60" s="68"/>
      <c r="AW60" s="68">
        <f>AG60-Q60</f>
        <v>0</v>
      </c>
      <c r="AX60" s="68"/>
      <c r="AY60" s="68"/>
      <c r="AZ60" s="68"/>
      <c r="BA60" s="68"/>
      <c r="BB60" s="69">
        <f>AL60-V60</f>
        <v>-47</v>
      </c>
      <c r="BC60" s="69"/>
      <c r="BD60" s="69"/>
      <c r="BE60" s="69"/>
      <c r="BF60" s="69"/>
      <c r="BG60" s="69">
        <f>AW60+BB60</f>
        <v>-47</v>
      </c>
      <c r="BH60" s="69"/>
      <c r="BI60" s="69"/>
      <c r="BJ60" s="69"/>
      <c r="BK60" s="69"/>
      <c r="BL60" s="69"/>
      <c r="BM60" s="8"/>
      <c r="BN60" s="8"/>
      <c r="BO60" s="8"/>
      <c r="BP60" s="8"/>
      <c r="BQ60" s="8"/>
      <c r="CA60" s="1" t="s">
        <v>27</v>
      </c>
    </row>
    <row r="61" spans="1:80" ht="15.75" customHeight="1" x14ac:dyDescent="0.2">
      <c r="A61" s="37" t="s">
        <v>77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9"/>
      <c r="BM61" s="8"/>
      <c r="BN61" s="8"/>
      <c r="BO61" s="8"/>
      <c r="BP61" s="8"/>
      <c r="BQ61" s="8"/>
      <c r="CB61" s="1" t="s">
        <v>76</v>
      </c>
    </row>
    <row r="62" spans="1:80" s="19" customFormat="1" ht="15" x14ac:dyDescent="0.2">
      <c r="A62" s="42" t="s">
        <v>78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4"/>
      <c r="Q62" s="40">
        <v>0</v>
      </c>
      <c r="R62" s="40"/>
      <c r="S62" s="40"/>
      <c r="T62" s="40"/>
      <c r="U62" s="40"/>
      <c r="V62" s="40">
        <v>7000</v>
      </c>
      <c r="W62" s="40"/>
      <c r="X62" s="40"/>
      <c r="Y62" s="40"/>
      <c r="Z62" s="40"/>
      <c r="AA62" s="40">
        <f>Q62+V62</f>
        <v>7000</v>
      </c>
      <c r="AB62" s="40"/>
      <c r="AC62" s="40"/>
      <c r="AD62" s="40"/>
      <c r="AE62" s="40"/>
      <c r="AF62" s="40"/>
      <c r="AG62" s="40">
        <v>0</v>
      </c>
      <c r="AH62" s="40"/>
      <c r="AI62" s="40"/>
      <c r="AJ62" s="40"/>
      <c r="AK62" s="40"/>
      <c r="AL62" s="40">
        <v>6953</v>
      </c>
      <c r="AM62" s="40"/>
      <c r="AN62" s="40"/>
      <c r="AO62" s="40"/>
      <c r="AP62" s="40"/>
      <c r="AQ62" s="40">
        <f>AG62+AL62</f>
        <v>6953</v>
      </c>
      <c r="AR62" s="40"/>
      <c r="AS62" s="40"/>
      <c r="AT62" s="40"/>
      <c r="AU62" s="40"/>
      <c r="AV62" s="40"/>
      <c r="AW62" s="40">
        <f>AG62-Q62</f>
        <v>0</v>
      </c>
      <c r="AX62" s="40"/>
      <c r="AY62" s="40"/>
      <c r="AZ62" s="40"/>
      <c r="BA62" s="40"/>
      <c r="BB62" s="41">
        <f>AL62-V62</f>
        <v>-47</v>
      </c>
      <c r="BC62" s="41"/>
      <c r="BD62" s="41"/>
      <c r="BE62" s="41"/>
      <c r="BF62" s="41"/>
      <c r="BG62" s="41">
        <f>AW62+BB62</f>
        <v>-47</v>
      </c>
      <c r="BH62" s="41"/>
      <c r="BI62" s="41"/>
      <c r="BJ62" s="41"/>
      <c r="BK62" s="41"/>
      <c r="BL62" s="41"/>
      <c r="BM62" s="20"/>
      <c r="BN62" s="20"/>
      <c r="BO62" s="20"/>
      <c r="BP62" s="20"/>
      <c r="BQ62" s="20"/>
    </row>
    <row r="64" spans="1:80" ht="15.75" customHeight="1" x14ac:dyDescent="0.2">
      <c r="A64" s="55" t="s">
        <v>53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</row>
    <row r="66" spans="1:79" ht="45" customHeight="1" x14ac:dyDescent="0.2">
      <c r="A66" s="70" t="s">
        <v>10</v>
      </c>
      <c r="B66" s="71"/>
      <c r="C66" s="70" t="s">
        <v>9</v>
      </c>
      <c r="D66" s="74"/>
      <c r="E66" s="74"/>
      <c r="F66" s="74"/>
      <c r="G66" s="74"/>
      <c r="H66" s="74"/>
      <c r="I66" s="71"/>
      <c r="J66" s="70" t="s">
        <v>8</v>
      </c>
      <c r="K66" s="74"/>
      <c r="L66" s="74"/>
      <c r="M66" s="74"/>
      <c r="N66" s="71"/>
      <c r="O66" s="70" t="s">
        <v>7</v>
      </c>
      <c r="P66" s="74"/>
      <c r="Q66" s="74"/>
      <c r="R66" s="74"/>
      <c r="S66" s="74"/>
      <c r="T66" s="74"/>
      <c r="U66" s="74"/>
      <c r="V66" s="74"/>
      <c r="W66" s="74"/>
      <c r="X66" s="71"/>
      <c r="Y66" s="25" t="s">
        <v>30</v>
      </c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 t="s">
        <v>55</v>
      </c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67" t="s">
        <v>3</v>
      </c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72"/>
      <c r="B67" s="73"/>
      <c r="C67" s="72"/>
      <c r="D67" s="75"/>
      <c r="E67" s="75"/>
      <c r="F67" s="75"/>
      <c r="G67" s="75"/>
      <c r="H67" s="75"/>
      <c r="I67" s="73"/>
      <c r="J67" s="72"/>
      <c r="K67" s="75"/>
      <c r="L67" s="75"/>
      <c r="M67" s="75"/>
      <c r="N67" s="73"/>
      <c r="O67" s="72"/>
      <c r="P67" s="75"/>
      <c r="Q67" s="75"/>
      <c r="R67" s="75"/>
      <c r="S67" s="75"/>
      <c r="T67" s="75"/>
      <c r="U67" s="75"/>
      <c r="V67" s="75"/>
      <c r="W67" s="75"/>
      <c r="X67" s="73"/>
      <c r="Y67" s="59" t="s">
        <v>5</v>
      </c>
      <c r="Z67" s="60"/>
      <c r="AA67" s="60"/>
      <c r="AB67" s="60"/>
      <c r="AC67" s="61"/>
      <c r="AD67" s="59" t="s">
        <v>4</v>
      </c>
      <c r="AE67" s="60"/>
      <c r="AF67" s="60"/>
      <c r="AG67" s="60"/>
      <c r="AH67" s="61"/>
      <c r="AI67" s="25" t="s">
        <v>31</v>
      </c>
      <c r="AJ67" s="25"/>
      <c r="AK67" s="25"/>
      <c r="AL67" s="25"/>
      <c r="AM67" s="25"/>
      <c r="AN67" s="25" t="s">
        <v>5</v>
      </c>
      <c r="AO67" s="25"/>
      <c r="AP67" s="25"/>
      <c r="AQ67" s="25"/>
      <c r="AR67" s="25"/>
      <c r="AS67" s="25" t="s">
        <v>4</v>
      </c>
      <c r="AT67" s="25"/>
      <c r="AU67" s="25"/>
      <c r="AV67" s="25"/>
      <c r="AW67" s="25"/>
      <c r="AX67" s="25" t="s">
        <v>31</v>
      </c>
      <c r="AY67" s="25"/>
      <c r="AZ67" s="25"/>
      <c r="BA67" s="25"/>
      <c r="BB67" s="25"/>
      <c r="BC67" s="25" t="s">
        <v>5</v>
      </c>
      <c r="BD67" s="25"/>
      <c r="BE67" s="25"/>
      <c r="BF67" s="25"/>
      <c r="BG67" s="25"/>
      <c r="BH67" s="25" t="s">
        <v>4</v>
      </c>
      <c r="BI67" s="25"/>
      <c r="BJ67" s="25"/>
      <c r="BK67" s="25"/>
      <c r="BL67" s="25"/>
      <c r="BM67" s="25" t="s">
        <v>31</v>
      </c>
      <c r="BN67" s="25"/>
      <c r="BO67" s="25"/>
      <c r="BP67" s="25"/>
      <c r="BQ67" s="25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25">
        <v>1</v>
      </c>
      <c r="B68" s="25"/>
      <c r="C68" s="25">
        <v>2</v>
      </c>
      <c r="D68" s="25"/>
      <c r="E68" s="25"/>
      <c r="F68" s="25"/>
      <c r="G68" s="25"/>
      <c r="H68" s="25"/>
      <c r="I68" s="25"/>
      <c r="J68" s="25">
        <v>3</v>
      </c>
      <c r="K68" s="25"/>
      <c r="L68" s="25"/>
      <c r="M68" s="25"/>
      <c r="N68" s="25"/>
      <c r="O68" s="25">
        <v>4</v>
      </c>
      <c r="P68" s="25"/>
      <c r="Q68" s="25"/>
      <c r="R68" s="25"/>
      <c r="S68" s="25"/>
      <c r="T68" s="25"/>
      <c r="U68" s="25"/>
      <c r="V68" s="25"/>
      <c r="W68" s="25"/>
      <c r="X68" s="25"/>
      <c r="Y68" s="25">
        <v>5</v>
      </c>
      <c r="Z68" s="25"/>
      <c r="AA68" s="25"/>
      <c r="AB68" s="25"/>
      <c r="AC68" s="25"/>
      <c r="AD68" s="25">
        <v>6</v>
      </c>
      <c r="AE68" s="25"/>
      <c r="AF68" s="25"/>
      <c r="AG68" s="25"/>
      <c r="AH68" s="25"/>
      <c r="AI68" s="25">
        <v>7</v>
      </c>
      <c r="AJ68" s="25"/>
      <c r="AK68" s="25"/>
      <c r="AL68" s="25"/>
      <c r="AM68" s="25"/>
      <c r="AN68" s="59">
        <v>8</v>
      </c>
      <c r="AO68" s="60"/>
      <c r="AP68" s="60"/>
      <c r="AQ68" s="60"/>
      <c r="AR68" s="61"/>
      <c r="AS68" s="59">
        <v>9</v>
      </c>
      <c r="AT68" s="60"/>
      <c r="AU68" s="60"/>
      <c r="AV68" s="60"/>
      <c r="AW68" s="61"/>
      <c r="AX68" s="59">
        <v>10</v>
      </c>
      <c r="AY68" s="60"/>
      <c r="AZ68" s="60"/>
      <c r="BA68" s="60"/>
      <c r="BB68" s="61"/>
      <c r="BC68" s="59">
        <v>11</v>
      </c>
      <c r="BD68" s="60"/>
      <c r="BE68" s="60"/>
      <c r="BF68" s="60"/>
      <c r="BG68" s="61"/>
      <c r="BH68" s="59">
        <v>12</v>
      </c>
      <c r="BI68" s="60"/>
      <c r="BJ68" s="60"/>
      <c r="BK68" s="60"/>
      <c r="BL68" s="61"/>
      <c r="BM68" s="59">
        <v>13</v>
      </c>
      <c r="BN68" s="60"/>
      <c r="BO68" s="60"/>
      <c r="BP68" s="60"/>
      <c r="BQ68" s="61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62" t="s">
        <v>44</v>
      </c>
      <c r="B69" s="62"/>
      <c r="C69" s="63" t="s">
        <v>19</v>
      </c>
      <c r="D69" s="64"/>
      <c r="E69" s="64"/>
      <c r="F69" s="64"/>
      <c r="G69" s="64"/>
      <c r="H69" s="64"/>
      <c r="I69" s="65"/>
      <c r="J69" s="62" t="s">
        <v>20</v>
      </c>
      <c r="K69" s="62"/>
      <c r="L69" s="62"/>
      <c r="M69" s="62"/>
      <c r="N69" s="62"/>
      <c r="O69" s="66" t="s">
        <v>45</v>
      </c>
      <c r="P69" s="66"/>
      <c r="Q69" s="66"/>
      <c r="R69" s="66"/>
      <c r="S69" s="66"/>
      <c r="T69" s="66"/>
      <c r="U69" s="66"/>
      <c r="V69" s="66"/>
      <c r="W69" s="66"/>
      <c r="X69" s="63"/>
      <c r="Y69" s="58" t="s">
        <v>15</v>
      </c>
      <c r="Z69" s="58"/>
      <c r="AA69" s="58"/>
      <c r="AB69" s="58"/>
      <c r="AC69" s="58"/>
      <c r="AD69" s="58" t="s">
        <v>35</v>
      </c>
      <c r="AE69" s="58"/>
      <c r="AF69" s="58"/>
      <c r="AG69" s="58"/>
      <c r="AH69" s="58"/>
      <c r="AI69" s="58" t="s">
        <v>21</v>
      </c>
      <c r="AJ69" s="58"/>
      <c r="AK69" s="58"/>
      <c r="AL69" s="58"/>
      <c r="AM69" s="58"/>
      <c r="AN69" s="58" t="s">
        <v>36</v>
      </c>
      <c r="AO69" s="58"/>
      <c r="AP69" s="58"/>
      <c r="AQ69" s="58"/>
      <c r="AR69" s="58"/>
      <c r="AS69" s="58" t="s">
        <v>16</v>
      </c>
      <c r="AT69" s="58"/>
      <c r="AU69" s="58"/>
      <c r="AV69" s="58"/>
      <c r="AW69" s="58"/>
      <c r="AX69" s="58" t="s">
        <v>21</v>
      </c>
      <c r="AY69" s="58"/>
      <c r="AZ69" s="58"/>
      <c r="BA69" s="58"/>
      <c r="BB69" s="58"/>
      <c r="BC69" s="58" t="s">
        <v>38</v>
      </c>
      <c r="BD69" s="58"/>
      <c r="BE69" s="58"/>
      <c r="BF69" s="58"/>
      <c r="BG69" s="58"/>
      <c r="BH69" s="58" t="s">
        <v>38</v>
      </c>
      <c r="BI69" s="58"/>
      <c r="BJ69" s="58"/>
      <c r="BK69" s="58"/>
      <c r="BL69" s="58"/>
      <c r="BM69" s="57" t="s">
        <v>21</v>
      </c>
      <c r="BN69" s="57"/>
      <c r="BO69" s="57"/>
      <c r="BP69" s="57"/>
      <c r="BQ69" s="57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28</v>
      </c>
    </row>
    <row r="70" spans="1:79" s="19" customFormat="1" ht="15.75" x14ac:dyDescent="0.2">
      <c r="A70" s="31">
        <v>0</v>
      </c>
      <c r="B70" s="31"/>
      <c r="C70" s="35" t="s">
        <v>79</v>
      </c>
      <c r="D70" s="35"/>
      <c r="E70" s="35"/>
      <c r="F70" s="35"/>
      <c r="G70" s="35"/>
      <c r="H70" s="35"/>
      <c r="I70" s="35"/>
      <c r="J70" s="35" t="s">
        <v>80</v>
      </c>
      <c r="K70" s="35"/>
      <c r="L70" s="35"/>
      <c r="M70" s="35"/>
      <c r="N70" s="35"/>
      <c r="O70" s="35" t="s">
        <v>80</v>
      </c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21"/>
      <c r="BS70" s="21"/>
      <c r="BT70" s="21"/>
      <c r="BU70" s="21"/>
      <c r="BV70" s="21"/>
      <c r="BW70" s="21"/>
      <c r="BX70" s="21"/>
      <c r="BY70" s="21"/>
      <c r="BZ70" s="22"/>
      <c r="CA70" s="19" t="s">
        <v>29</v>
      </c>
    </row>
    <row r="71" spans="1:79" ht="25.5" customHeight="1" x14ac:dyDescent="0.2">
      <c r="A71" s="25">
        <v>0</v>
      </c>
      <c r="B71" s="25"/>
      <c r="C71" s="26" t="s">
        <v>81</v>
      </c>
      <c r="D71" s="27"/>
      <c r="E71" s="27"/>
      <c r="F71" s="27"/>
      <c r="G71" s="27"/>
      <c r="H71" s="27"/>
      <c r="I71" s="28"/>
      <c r="J71" s="29" t="s">
        <v>82</v>
      </c>
      <c r="K71" s="29"/>
      <c r="L71" s="29"/>
      <c r="M71" s="29"/>
      <c r="N71" s="29"/>
      <c r="O71" s="29" t="s">
        <v>83</v>
      </c>
      <c r="P71" s="29"/>
      <c r="Q71" s="29"/>
      <c r="R71" s="29"/>
      <c r="S71" s="29"/>
      <c r="T71" s="29"/>
      <c r="U71" s="29"/>
      <c r="V71" s="29"/>
      <c r="W71" s="29"/>
      <c r="X71" s="29"/>
      <c r="Y71" s="24">
        <v>7.5</v>
      </c>
      <c r="Z71" s="24"/>
      <c r="AA71" s="24"/>
      <c r="AB71" s="24"/>
      <c r="AC71" s="24"/>
      <c r="AD71" s="24">
        <v>0</v>
      </c>
      <c r="AE71" s="24"/>
      <c r="AF71" s="24"/>
      <c r="AG71" s="24"/>
      <c r="AH71" s="24"/>
      <c r="AI71" s="24">
        <f>Y71+AD71</f>
        <v>7.5</v>
      </c>
      <c r="AJ71" s="24"/>
      <c r="AK71" s="24"/>
      <c r="AL71" s="24"/>
      <c r="AM71" s="24"/>
      <c r="AN71" s="24">
        <v>7.5</v>
      </c>
      <c r="AO71" s="24"/>
      <c r="AP71" s="24"/>
      <c r="AQ71" s="24"/>
      <c r="AR71" s="24"/>
      <c r="AS71" s="24">
        <v>0</v>
      </c>
      <c r="AT71" s="24"/>
      <c r="AU71" s="24"/>
      <c r="AV71" s="24"/>
      <c r="AW71" s="24"/>
      <c r="AX71" s="23">
        <f>AN71+AS71</f>
        <v>7.5</v>
      </c>
      <c r="AY71" s="23"/>
      <c r="AZ71" s="23"/>
      <c r="BA71" s="23"/>
      <c r="BB71" s="23"/>
      <c r="BC71" s="23">
        <f>AN71-Y71</f>
        <v>0</v>
      </c>
      <c r="BD71" s="23"/>
      <c r="BE71" s="23"/>
      <c r="BF71" s="23"/>
      <c r="BG71" s="23"/>
      <c r="BH71" s="23">
        <f>AS71-AD71</f>
        <v>0</v>
      </c>
      <c r="BI71" s="23"/>
      <c r="BJ71" s="23"/>
      <c r="BK71" s="23"/>
      <c r="BL71" s="23"/>
      <c r="BM71" s="23">
        <f>BC71+BH71</f>
        <v>0</v>
      </c>
      <c r="BN71" s="23"/>
      <c r="BO71" s="23"/>
      <c r="BP71" s="23"/>
      <c r="BQ71" s="2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9" customFormat="1" ht="15.75" x14ac:dyDescent="0.2">
      <c r="A72" s="31">
        <v>0</v>
      </c>
      <c r="B72" s="31"/>
      <c r="C72" s="32" t="s">
        <v>84</v>
      </c>
      <c r="D72" s="33"/>
      <c r="E72" s="33"/>
      <c r="F72" s="33"/>
      <c r="G72" s="33"/>
      <c r="H72" s="33"/>
      <c r="I72" s="34"/>
      <c r="J72" s="35" t="s">
        <v>80</v>
      </c>
      <c r="K72" s="35"/>
      <c r="L72" s="35"/>
      <c r="M72" s="35"/>
      <c r="N72" s="35"/>
      <c r="O72" s="35" t="s">
        <v>80</v>
      </c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21"/>
      <c r="BS72" s="21"/>
      <c r="BT72" s="21"/>
      <c r="BU72" s="21"/>
      <c r="BV72" s="21"/>
      <c r="BW72" s="21"/>
      <c r="BX72" s="21"/>
      <c r="BY72" s="21"/>
      <c r="BZ72" s="22"/>
    </row>
    <row r="73" spans="1:79" ht="38.25" customHeight="1" x14ac:dyDescent="0.2">
      <c r="A73" s="25">
        <v>0</v>
      </c>
      <c r="B73" s="25"/>
      <c r="C73" s="26" t="s">
        <v>85</v>
      </c>
      <c r="D73" s="27"/>
      <c r="E73" s="27"/>
      <c r="F73" s="27"/>
      <c r="G73" s="27"/>
      <c r="H73" s="27"/>
      <c r="I73" s="28"/>
      <c r="J73" s="29" t="s">
        <v>82</v>
      </c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4">
        <v>23</v>
      </c>
      <c r="Z73" s="24"/>
      <c r="AA73" s="24"/>
      <c r="AB73" s="24"/>
      <c r="AC73" s="24"/>
      <c r="AD73" s="24">
        <v>0</v>
      </c>
      <c r="AE73" s="24"/>
      <c r="AF73" s="24"/>
      <c r="AG73" s="24"/>
      <c r="AH73" s="24"/>
      <c r="AI73" s="24">
        <f>Y73+AD73</f>
        <v>23</v>
      </c>
      <c r="AJ73" s="24"/>
      <c r="AK73" s="24"/>
      <c r="AL73" s="24"/>
      <c r="AM73" s="24"/>
      <c r="AN73" s="24">
        <v>15</v>
      </c>
      <c r="AO73" s="24"/>
      <c r="AP73" s="24"/>
      <c r="AQ73" s="24"/>
      <c r="AR73" s="24"/>
      <c r="AS73" s="24">
        <v>0</v>
      </c>
      <c r="AT73" s="24"/>
      <c r="AU73" s="24"/>
      <c r="AV73" s="24"/>
      <c r="AW73" s="24"/>
      <c r="AX73" s="23">
        <f>AN73+AS73</f>
        <v>15</v>
      </c>
      <c r="AY73" s="23"/>
      <c r="AZ73" s="23"/>
      <c r="BA73" s="23"/>
      <c r="BB73" s="23"/>
      <c r="BC73" s="23">
        <f>AN73-Y73</f>
        <v>-8</v>
      </c>
      <c r="BD73" s="23"/>
      <c r="BE73" s="23"/>
      <c r="BF73" s="23"/>
      <c r="BG73" s="23"/>
      <c r="BH73" s="23">
        <f>AS73-AD73</f>
        <v>0</v>
      </c>
      <c r="BI73" s="23"/>
      <c r="BJ73" s="23"/>
      <c r="BK73" s="23"/>
      <c r="BL73" s="23"/>
      <c r="BM73" s="23">
        <f>BC73+BH73</f>
        <v>-8</v>
      </c>
      <c r="BN73" s="23"/>
      <c r="BO73" s="23"/>
      <c r="BP73" s="23"/>
      <c r="BQ73" s="2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25">
        <v>0</v>
      </c>
      <c r="B74" s="25"/>
      <c r="C74" s="26" t="s">
        <v>86</v>
      </c>
      <c r="D74" s="27"/>
      <c r="E74" s="27"/>
      <c r="F74" s="27"/>
      <c r="G74" s="27"/>
      <c r="H74" s="27"/>
      <c r="I74" s="28"/>
      <c r="J74" s="29" t="s">
        <v>82</v>
      </c>
      <c r="K74" s="29"/>
      <c r="L74" s="29"/>
      <c r="M74" s="29"/>
      <c r="N74" s="29"/>
      <c r="O74" s="29" t="s">
        <v>87</v>
      </c>
      <c r="P74" s="29"/>
      <c r="Q74" s="29"/>
      <c r="R74" s="29"/>
      <c r="S74" s="29"/>
      <c r="T74" s="29"/>
      <c r="U74" s="29"/>
      <c r="V74" s="29"/>
      <c r="W74" s="29"/>
      <c r="X74" s="29"/>
      <c r="Y74" s="24">
        <v>4</v>
      </c>
      <c r="Z74" s="24"/>
      <c r="AA74" s="24"/>
      <c r="AB74" s="24"/>
      <c r="AC74" s="24"/>
      <c r="AD74" s="24">
        <v>0</v>
      </c>
      <c r="AE74" s="24"/>
      <c r="AF74" s="24"/>
      <c r="AG74" s="24"/>
      <c r="AH74" s="24"/>
      <c r="AI74" s="24">
        <f>Y74+AD74</f>
        <v>4</v>
      </c>
      <c r="AJ74" s="24"/>
      <c r="AK74" s="24"/>
      <c r="AL74" s="24"/>
      <c r="AM74" s="24"/>
      <c r="AN74" s="24">
        <v>2</v>
      </c>
      <c r="AO74" s="24"/>
      <c r="AP74" s="24"/>
      <c r="AQ74" s="24"/>
      <c r="AR74" s="24"/>
      <c r="AS74" s="24">
        <v>0</v>
      </c>
      <c r="AT74" s="24"/>
      <c r="AU74" s="24"/>
      <c r="AV74" s="24"/>
      <c r="AW74" s="24"/>
      <c r="AX74" s="23">
        <f>AN74+AS74</f>
        <v>2</v>
      </c>
      <c r="AY74" s="23"/>
      <c r="AZ74" s="23"/>
      <c r="BA74" s="23"/>
      <c r="BB74" s="23"/>
      <c r="BC74" s="23">
        <f>AN74-Y74</f>
        <v>-2</v>
      </c>
      <c r="BD74" s="23"/>
      <c r="BE74" s="23"/>
      <c r="BF74" s="23"/>
      <c r="BG74" s="23"/>
      <c r="BH74" s="23">
        <f>AS74-AD74</f>
        <v>0</v>
      </c>
      <c r="BI74" s="23"/>
      <c r="BJ74" s="23"/>
      <c r="BK74" s="23"/>
      <c r="BL74" s="23"/>
      <c r="BM74" s="23">
        <f>BC74+BH74</f>
        <v>-2</v>
      </c>
      <c r="BN74" s="23"/>
      <c r="BO74" s="23"/>
      <c r="BP74" s="23"/>
      <c r="BQ74" s="2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9" customFormat="1" ht="15.75" x14ac:dyDescent="0.2">
      <c r="A75" s="31">
        <v>0</v>
      </c>
      <c r="B75" s="31"/>
      <c r="C75" s="32" t="s">
        <v>88</v>
      </c>
      <c r="D75" s="33"/>
      <c r="E75" s="33"/>
      <c r="F75" s="33"/>
      <c r="G75" s="33"/>
      <c r="H75" s="33"/>
      <c r="I75" s="34"/>
      <c r="J75" s="35" t="s">
        <v>80</v>
      </c>
      <c r="K75" s="35"/>
      <c r="L75" s="35"/>
      <c r="M75" s="35"/>
      <c r="N75" s="35"/>
      <c r="O75" s="35" t="s">
        <v>80</v>
      </c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79" ht="51" customHeight="1" x14ac:dyDescent="0.2">
      <c r="A76" s="25">
        <v>0</v>
      </c>
      <c r="B76" s="25"/>
      <c r="C76" s="26" t="s">
        <v>89</v>
      </c>
      <c r="D76" s="27"/>
      <c r="E76" s="27"/>
      <c r="F76" s="27"/>
      <c r="G76" s="27"/>
      <c r="H76" s="27"/>
      <c r="I76" s="28"/>
      <c r="J76" s="29" t="s">
        <v>82</v>
      </c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4">
        <v>1.4</v>
      </c>
      <c r="Z76" s="24"/>
      <c r="AA76" s="24"/>
      <c r="AB76" s="24"/>
      <c r="AC76" s="24"/>
      <c r="AD76" s="24">
        <v>0</v>
      </c>
      <c r="AE76" s="24"/>
      <c r="AF76" s="24"/>
      <c r="AG76" s="24"/>
      <c r="AH76" s="24"/>
      <c r="AI76" s="24">
        <f>Y76+AD76</f>
        <v>1.4</v>
      </c>
      <c r="AJ76" s="24"/>
      <c r="AK76" s="24"/>
      <c r="AL76" s="24"/>
      <c r="AM76" s="24"/>
      <c r="AN76" s="24">
        <v>2</v>
      </c>
      <c r="AO76" s="24"/>
      <c r="AP76" s="24"/>
      <c r="AQ76" s="24"/>
      <c r="AR76" s="24"/>
      <c r="AS76" s="24">
        <v>0</v>
      </c>
      <c r="AT76" s="24"/>
      <c r="AU76" s="24"/>
      <c r="AV76" s="24"/>
      <c r="AW76" s="24"/>
      <c r="AX76" s="23">
        <f>AN76+AS76</f>
        <v>2</v>
      </c>
      <c r="AY76" s="23"/>
      <c r="AZ76" s="23"/>
      <c r="BA76" s="23"/>
      <c r="BB76" s="23"/>
      <c r="BC76" s="23">
        <f>AN76-Y76</f>
        <v>0.60000000000000009</v>
      </c>
      <c r="BD76" s="23"/>
      <c r="BE76" s="23"/>
      <c r="BF76" s="23"/>
      <c r="BG76" s="23"/>
      <c r="BH76" s="23">
        <f>AS76-AD76</f>
        <v>0</v>
      </c>
      <c r="BI76" s="23"/>
      <c r="BJ76" s="23"/>
      <c r="BK76" s="23"/>
      <c r="BL76" s="23"/>
      <c r="BM76" s="23">
        <f>BC76+BH76</f>
        <v>0.60000000000000009</v>
      </c>
      <c r="BN76" s="23"/>
      <c r="BO76" s="23"/>
      <c r="BP76" s="23"/>
      <c r="BQ76" s="2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25">
        <v>0</v>
      </c>
      <c r="B77" s="25"/>
      <c r="C77" s="26" t="s">
        <v>90</v>
      </c>
      <c r="D77" s="27"/>
      <c r="E77" s="27"/>
      <c r="F77" s="27"/>
      <c r="G77" s="27"/>
      <c r="H77" s="27"/>
      <c r="I77" s="28"/>
      <c r="J77" s="29" t="s">
        <v>91</v>
      </c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4">
        <v>177.3</v>
      </c>
      <c r="Z77" s="24"/>
      <c r="AA77" s="24"/>
      <c r="AB77" s="24"/>
      <c r="AC77" s="24"/>
      <c r="AD77" s="24">
        <v>0</v>
      </c>
      <c r="AE77" s="24"/>
      <c r="AF77" s="24"/>
      <c r="AG77" s="24"/>
      <c r="AH77" s="24"/>
      <c r="AI77" s="24">
        <f>Y77+AD77</f>
        <v>177.3</v>
      </c>
      <c r="AJ77" s="24"/>
      <c r="AK77" s="24"/>
      <c r="AL77" s="24"/>
      <c r="AM77" s="24"/>
      <c r="AN77" s="24">
        <v>153.69999999999999</v>
      </c>
      <c r="AO77" s="24"/>
      <c r="AP77" s="24"/>
      <c r="AQ77" s="24"/>
      <c r="AR77" s="24"/>
      <c r="AS77" s="24">
        <v>0</v>
      </c>
      <c r="AT77" s="24"/>
      <c r="AU77" s="24"/>
      <c r="AV77" s="24"/>
      <c r="AW77" s="24"/>
      <c r="AX77" s="23">
        <f>AN77+AS77</f>
        <v>153.69999999999999</v>
      </c>
      <c r="AY77" s="23"/>
      <c r="AZ77" s="23"/>
      <c r="BA77" s="23"/>
      <c r="BB77" s="23"/>
      <c r="BC77" s="23">
        <f>AN77-Y77</f>
        <v>-23.600000000000023</v>
      </c>
      <c r="BD77" s="23"/>
      <c r="BE77" s="23"/>
      <c r="BF77" s="23"/>
      <c r="BG77" s="23"/>
      <c r="BH77" s="23">
        <f>AS77-AD77</f>
        <v>0</v>
      </c>
      <c r="BI77" s="23"/>
      <c r="BJ77" s="23"/>
      <c r="BK77" s="23"/>
      <c r="BL77" s="23"/>
      <c r="BM77" s="23">
        <f>BC77+BH77</f>
        <v>-23.600000000000023</v>
      </c>
      <c r="BN77" s="23"/>
      <c r="BO77" s="23"/>
      <c r="BP77" s="23"/>
      <c r="BQ77" s="2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25">
        <v>0</v>
      </c>
      <c r="B78" s="25"/>
      <c r="C78" s="26" t="s">
        <v>92</v>
      </c>
      <c r="D78" s="27"/>
      <c r="E78" s="27"/>
      <c r="F78" s="27"/>
      <c r="G78" s="27"/>
      <c r="H78" s="27"/>
      <c r="I78" s="28"/>
      <c r="J78" s="29" t="s">
        <v>82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4">
        <v>0.5</v>
      </c>
      <c r="Z78" s="24"/>
      <c r="AA78" s="24"/>
      <c r="AB78" s="24"/>
      <c r="AC78" s="24"/>
      <c r="AD78" s="24">
        <v>0</v>
      </c>
      <c r="AE78" s="24"/>
      <c r="AF78" s="24"/>
      <c r="AG78" s="24"/>
      <c r="AH78" s="24"/>
      <c r="AI78" s="24">
        <f>Y78+AD78</f>
        <v>0.5</v>
      </c>
      <c r="AJ78" s="24"/>
      <c r="AK78" s="24"/>
      <c r="AL78" s="24"/>
      <c r="AM78" s="24"/>
      <c r="AN78" s="24">
        <v>0.3</v>
      </c>
      <c r="AO78" s="24"/>
      <c r="AP78" s="24"/>
      <c r="AQ78" s="24"/>
      <c r="AR78" s="24"/>
      <c r="AS78" s="24">
        <v>0</v>
      </c>
      <c r="AT78" s="24"/>
      <c r="AU78" s="24"/>
      <c r="AV78" s="24"/>
      <c r="AW78" s="24"/>
      <c r="AX78" s="23">
        <f>AN78+AS78</f>
        <v>0.3</v>
      </c>
      <c r="AY78" s="23"/>
      <c r="AZ78" s="23"/>
      <c r="BA78" s="23"/>
      <c r="BB78" s="23"/>
      <c r="BC78" s="23">
        <f>AN78-Y78</f>
        <v>-0.2</v>
      </c>
      <c r="BD78" s="23"/>
      <c r="BE78" s="23"/>
      <c r="BF78" s="23"/>
      <c r="BG78" s="23"/>
      <c r="BH78" s="23">
        <f>AS78-AD78</f>
        <v>0</v>
      </c>
      <c r="BI78" s="23"/>
      <c r="BJ78" s="23"/>
      <c r="BK78" s="23"/>
      <c r="BL78" s="23"/>
      <c r="BM78" s="23">
        <f>BC78+BH78</f>
        <v>-0.2</v>
      </c>
      <c r="BN78" s="23"/>
      <c r="BO78" s="23"/>
      <c r="BP78" s="23"/>
      <c r="BQ78" s="23"/>
      <c r="BR78" s="11"/>
      <c r="BS78" s="11"/>
      <c r="BT78" s="11"/>
      <c r="BU78" s="11"/>
      <c r="BV78" s="11"/>
      <c r="BW78" s="11"/>
      <c r="BX78" s="11"/>
      <c r="BY78" s="11"/>
      <c r="BZ78" s="9"/>
    </row>
    <row r="80" spans="1:79" ht="15.95" customHeight="1" x14ac:dyDescent="0.2">
      <c r="A80" s="55" t="s">
        <v>56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64" ht="15.9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1:64" ht="15.9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15.9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ht="42" customHeight="1" x14ac:dyDescent="0.2">
      <c r="A84" s="50" t="s">
        <v>96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3"/>
      <c r="AO84" s="3"/>
      <c r="AP84" s="53" t="s">
        <v>97</v>
      </c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4" x14ac:dyDescent="0.2">
      <c r="W85" s="49" t="s">
        <v>12</v>
      </c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"/>
      <c r="AO85" s="4"/>
      <c r="AP85" s="49" t="s">
        <v>13</v>
      </c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</row>
    <row r="88" spans="1:64" ht="15.95" customHeight="1" x14ac:dyDescent="0.2">
      <c r="A88" s="50" t="s">
        <v>96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3"/>
      <c r="AO88" s="3"/>
      <c r="AP88" s="53" t="s">
        <v>97</v>
      </c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4" x14ac:dyDescent="0.2">
      <c r="W89" s="49" t="s">
        <v>12</v>
      </c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"/>
      <c r="AO89" s="4"/>
      <c r="AP89" s="49" t="s">
        <v>13</v>
      </c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</row>
  </sheetData>
  <mergeCells count="382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54:BL54"/>
    <mergeCell ref="A44:B44"/>
    <mergeCell ref="C44:Z44"/>
    <mergeCell ref="AA44:AE44"/>
    <mergeCell ref="AF44:AJ44"/>
    <mergeCell ref="AK44:AO44"/>
    <mergeCell ref="AP44:AT44"/>
    <mergeCell ref="A55:BL55"/>
    <mergeCell ref="A56:P57"/>
    <mergeCell ref="Q56:AF56"/>
    <mergeCell ref="AG56:AV56"/>
    <mergeCell ref="AW56:BL56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Y67:AC67"/>
    <mergeCell ref="AD67:AH67"/>
    <mergeCell ref="AI67:AM67"/>
    <mergeCell ref="AN67:AR67"/>
    <mergeCell ref="AS67:AW67"/>
    <mergeCell ref="AX67:BB67"/>
    <mergeCell ref="BC67:BG67"/>
    <mergeCell ref="BM70:BQ70"/>
    <mergeCell ref="A80:BL80"/>
    <mergeCell ref="A81:BL81"/>
    <mergeCell ref="AD71:AH71"/>
    <mergeCell ref="AI71:AM71"/>
    <mergeCell ref="AN71:AR71"/>
    <mergeCell ref="AS71:AW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W89:AM89"/>
    <mergeCell ref="AP89:BH89"/>
    <mergeCell ref="A45:B45"/>
    <mergeCell ref="A84:V84"/>
    <mergeCell ref="W84:AM84"/>
    <mergeCell ref="AP84:BH84"/>
    <mergeCell ref="W85:AM85"/>
    <mergeCell ref="AP85:BH85"/>
    <mergeCell ref="A88:V88"/>
    <mergeCell ref="W88:AM88"/>
    <mergeCell ref="AP88:BH88"/>
    <mergeCell ref="AX70:BB70"/>
    <mergeCell ref="BC70:BG70"/>
    <mergeCell ref="BH70:BL70"/>
    <mergeCell ref="AX68:BB68"/>
    <mergeCell ref="BC68:BG68"/>
    <mergeCell ref="BH68:BL68"/>
    <mergeCell ref="AN66:BB66"/>
    <mergeCell ref="BC66:BQ66"/>
    <mergeCell ref="BH67:BL67"/>
    <mergeCell ref="AQ60:AV60"/>
    <mergeCell ref="AW60:BA60"/>
    <mergeCell ref="BB60:BF60"/>
    <mergeCell ref="BG60:BL60"/>
    <mergeCell ref="A47:B47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50:B50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48:B48"/>
    <mergeCell ref="C48:Z48"/>
    <mergeCell ref="AA48:AE48"/>
    <mergeCell ref="AF48:AJ48"/>
    <mergeCell ref="AK48:AO48"/>
    <mergeCell ref="AP48:AT48"/>
    <mergeCell ref="AU48:AY48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C45:BQ45"/>
    <mergeCell ref="C47:BQ47"/>
    <mergeCell ref="C50:BQ50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P51:AT51"/>
    <mergeCell ref="AU49:AY49"/>
    <mergeCell ref="AZ49:BC49"/>
    <mergeCell ref="BD49:BH49"/>
    <mergeCell ref="BI49:BM49"/>
    <mergeCell ref="BN49:BQ49"/>
    <mergeCell ref="BI46:BM46"/>
    <mergeCell ref="BN46:BQ46"/>
    <mergeCell ref="BD46:BH46"/>
    <mergeCell ref="A61:BL61"/>
    <mergeCell ref="A71:B71"/>
    <mergeCell ref="C71:I71"/>
    <mergeCell ref="J71:N71"/>
    <mergeCell ref="O71:X71"/>
    <mergeCell ref="Y71:AC71"/>
    <mergeCell ref="AQ62:AV62"/>
    <mergeCell ref="AW62:BA62"/>
    <mergeCell ref="BB62:BF62"/>
    <mergeCell ref="BG62:BL62"/>
    <mergeCell ref="A62:P62"/>
    <mergeCell ref="Q62:U62"/>
    <mergeCell ref="V62:Z62"/>
    <mergeCell ref="AA62:AF62"/>
    <mergeCell ref="AG62:AK62"/>
    <mergeCell ref="AL62:AP62"/>
    <mergeCell ref="A64:BQ64"/>
    <mergeCell ref="A66:B67"/>
    <mergeCell ref="C66:I67"/>
    <mergeCell ref="J66:N67"/>
    <mergeCell ref="O66:X67"/>
    <mergeCell ref="Y66:AM66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</mergeCells>
  <conditionalFormatting sqref="C70">
    <cfRule type="cellIs" dxfId="125" priority="19" stopIfTrue="1" operator="equal">
      <formula>$C69</formula>
    </cfRule>
  </conditionalFormatting>
  <conditionalFormatting sqref="A70:B70">
    <cfRule type="cellIs" dxfId="124" priority="20" stopIfTrue="1" operator="equal">
      <formula>0</formula>
    </cfRule>
  </conditionalFormatting>
  <conditionalFormatting sqref="C71">
    <cfRule type="cellIs" dxfId="123" priority="17" stopIfTrue="1" operator="equal">
      <formula>$C70</formula>
    </cfRule>
  </conditionalFormatting>
  <conditionalFormatting sqref="A71:B71">
    <cfRule type="cellIs" dxfId="122" priority="18" stopIfTrue="1" operator="equal">
      <formula>0</formula>
    </cfRule>
  </conditionalFormatting>
  <conditionalFormatting sqref="C72">
    <cfRule type="cellIs" dxfId="121" priority="15" stopIfTrue="1" operator="equal">
      <formula>$C71</formula>
    </cfRule>
  </conditionalFormatting>
  <conditionalFormatting sqref="A72:B72">
    <cfRule type="cellIs" dxfId="120" priority="16" stopIfTrue="1" operator="equal">
      <formula>0</formula>
    </cfRule>
  </conditionalFormatting>
  <conditionalFormatting sqref="C73">
    <cfRule type="cellIs" dxfId="119" priority="13" stopIfTrue="1" operator="equal">
      <formula>$C72</formula>
    </cfRule>
  </conditionalFormatting>
  <conditionalFormatting sqref="A73:B73">
    <cfRule type="cellIs" dxfId="118" priority="14" stopIfTrue="1" operator="equal">
      <formula>0</formula>
    </cfRule>
  </conditionalFormatting>
  <conditionalFormatting sqref="C74">
    <cfRule type="cellIs" dxfId="117" priority="11" stopIfTrue="1" operator="equal">
      <formula>$C73</formula>
    </cfRule>
  </conditionalFormatting>
  <conditionalFormatting sqref="A74:B74">
    <cfRule type="cellIs" dxfId="116" priority="12" stopIfTrue="1" operator="equal">
      <formula>0</formula>
    </cfRule>
  </conditionalFormatting>
  <conditionalFormatting sqref="C75">
    <cfRule type="cellIs" dxfId="115" priority="9" stopIfTrue="1" operator="equal">
      <formula>$C74</formula>
    </cfRule>
  </conditionalFormatting>
  <conditionalFormatting sqref="A75:B75">
    <cfRule type="cellIs" dxfId="114" priority="10" stopIfTrue="1" operator="equal">
      <formula>0</formula>
    </cfRule>
  </conditionalFormatting>
  <conditionalFormatting sqref="C76">
    <cfRule type="cellIs" dxfId="113" priority="7" stopIfTrue="1" operator="equal">
      <formula>$C75</formula>
    </cfRule>
  </conditionalFormatting>
  <conditionalFormatting sqref="A76:B76">
    <cfRule type="cellIs" dxfId="112" priority="8" stopIfTrue="1" operator="equal">
      <formula>0</formula>
    </cfRule>
  </conditionalFormatting>
  <conditionalFormatting sqref="C77">
    <cfRule type="cellIs" dxfId="111" priority="5" stopIfTrue="1" operator="equal">
      <formula>$C76</formula>
    </cfRule>
  </conditionalFormatting>
  <conditionalFormatting sqref="A77:B77">
    <cfRule type="cellIs" dxfId="110" priority="6" stopIfTrue="1" operator="equal">
      <formula>0</formula>
    </cfRule>
  </conditionalFormatting>
  <conditionalFormatting sqref="C78">
    <cfRule type="cellIs" dxfId="109" priority="3" stopIfTrue="1" operator="equal">
      <formula>$C77</formula>
    </cfRule>
  </conditionalFormatting>
  <conditionalFormatting sqref="A78:B78">
    <cfRule type="cellIs" dxfId="10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6"/>
  <sheetViews>
    <sheetView topLeftCell="A2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2" t="s">
        <v>42</v>
      </c>
      <c r="B20" s="102"/>
      <c r="C20" s="15"/>
      <c r="D20" s="103" t="s">
        <v>110</v>
      </c>
      <c r="E20" s="104"/>
      <c r="F20" s="104"/>
      <c r="G20" s="104"/>
      <c r="H20" s="104"/>
      <c r="I20" s="104"/>
      <c r="J20" s="104"/>
      <c r="K20" s="15"/>
      <c r="L20" s="103" t="s">
        <v>112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111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 t="s">
        <v>109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80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80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80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80" x14ac:dyDescent="0.2">
      <c r="A36" s="62"/>
      <c r="B36" s="62"/>
      <c r="C36" s="62"/>
      <c r="D36" s="62"/>
      <c r="E36" s="62"/>
      <c r="F36" s="62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80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80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80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80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80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80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80" ht="15.75" customHeight="1" x14ac:dyDescent="0.2">
      <c r="A44" s="25">
        <v>1</v>
      </c>
      <c r="B44" s="25"/>
      <c r="C44" s="43" t="s">
        <v>104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8000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8000</v>
      </c>
      <c r="AL44" s="47"/>
      <c r="AM44" s="47"/>
      <c r="AN44" s="47"/>
      <c r="AO44" s="47"/>
      <c r="AP44" s="47">
        <v>0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0</v>
      </c>
      <c r="BA44" s="47"/>
      <c r="BB44" s="47"/>
      <c r="BC44" s="47"/>
      <c r="BD44" s="47">
        <f>AP44-AA44</f>
        <v>-8000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-8000</v>
      </c>
      <c r="BO44" s="47"/>
      <c r="BP44" s="47"/>
      <c r="BQ44" s="47"/>
      <c r="CA44" s="1" t="s">
        <v>25</v>
      </c>
    </row>
    <row r="45" spans="1:80" ht="15.75" customHeight="1" x14ac:dyDescent="0.2">
      <c r="A45" s="25"/>
      <c r="B45" s="25"/>
      <c r="C45" s="43" t="s">
        <v>105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5"/>
      <c r="CB45" s="1" t="s">
        <v>64</v>
      </c>
    </row>
    <row r="46" spans="1:80" ht="15.75" customHeight="1" x14ac:dyDescent="0.2">
      <c r="A46" s="25">
        <v>2</v>
      </c>
      <c r="B46" s="25"/>
      <c r="C46" s="43" t="s">
        <v>106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  <c r="AA46" s="47">
        <v>10000</v>
      </c>
      <c r="AB46" s="47"/>
      <c r="AC46" s="47"/>
      <c r="AD46" s="47"/>
      <c r="AE46" s="47"/>
      <c r="AF46" s="47">
        <v>0</v>
      </c>
      <c r="AG46" s="47"/>
      <c r="AH46" s="47"/>
      <c r="AI46" s="47"/>
      <c r="AJ46" s="47"/>
      <c r="AK46" s="47">
        <f>AA46+AF46</f>
        <v>10000</v>
      </c>
      <c r="AL46" s="47"/>
      <c r="AM46" s="47"/>
      <c r="AN46" s="47"/>
      <c r="AO46" s="47"/>
      <c r="AP46" s="47">
        <v>10000</v>
      </c>
      <c r="AQ46" s="47"/>
      <c r="AR46" s="47"/>
      <c r="AS46" s="47"/>
      <c r="AT46" s="47"/>
      <c r="AU46" s="47">
        <v>0</v>
      </c>
      <c r="AV46" s="47"/>
      <c r="AW46" s="47"/>
      <c r="AX46" s="47"/>
      <c r="AY46" s="47"/>
      <c r="AZ46" s="47">
        <f>AP46+AU46</f>
        <v>10000</v>
      </c>
      <c r="BA46" s="47"/>
      <c r="BB46" s="47"/>
      <c r="BC46" s="47"/>
      <c r="BD46" s="47">
        <f>AP46-AA46</f>
        <v>0</v>
      </c>
      <c r="BE46" s="47"/>
      <c r="BF46" s="47"/>
      <c r="BG46" s="47"/>
      <c r="BH46" s="47"/>
      <c r="BI46" s="47">
        <f>AU46-AF46</f>
        <v>0</v>
      </c>
      <c r="BJ46" s="47"/>
      <c r="BK46" s="47"/>
      <c r="BL46" s="47"/>
      <c r="BM46" s="47"/>
      <c r="BN46" s="47">
        <f>BD46+BI46</f>
        <v>0</v>
      </c>
      <c r="BO46" s="47"/>
      <c r="BP46" s="47"/>
      <c r="BQ46" s="47"/>
    </row>
    <row r="47" spans="1:80" s="19" customFormat="1" ht="15.75" x14ac:dyDescent="0.2">
      <c r="A47" s="31"/>
      <c r="B47" s="31"/>
      <c r="C47" s="48" t="s">
        <v>74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4"/>
      <c r="AA47" s="46">
        <v>18000</v>
      </c>
      <c r="AB47" s="46"/>
      <c r="AC47" s="46"/>
      <c r="AD47" s="46"/>
      <c r="AE47" s="46"/>
      <c r="AF47" s="46">
        <v>0</v>
      </c>
      <c r="AG47" s="46"/>
      <c r="AH47" s="46"/>
      <c r="AI47" s="46"/>
      <c r="AJ47" s="46"/>
      <c r="AK47" s="46">
        <f>AA47+AF47</f>
        <v>18000</v>
      </c>
      <c r="AL47" s="46"/>
      <c r="AM47" s="46"/>
      <c r="AN47" s="46"/>
      <c r="AO47" s="46"/>
      <c r="AP47" s="46">
        <v>10000</v>
      </c>
      <c r="AQ47" s="46"/>
      <c r="AR47" s="46"/>
      <c r="AS47" s="46"/>
      <c r="AT47" s="46"/>
      <c r="AU47" s="46">
        <v>0</v>
      </c>
      <c r="AV47" s="46"/>
      <c r="AW47" s="46"/>
      <c r="AX47" s="46"/>
      <c r="AY47" s="46"/>
      <c r="AZ47" s="46">
        <f>AP47+AU47</f>
        <v>10000</v>
      </c>
      <c r="BA47" s="46"/>
      <c r="BB47" s="46"/>
      <c r="BC47" s="46"/>
      <c r="BD47" s="46">
        <f>AP47-AA47</f>
        <v>-8000</v>
      </c>
      <c r="BE47" s="46"/>
      <c r="BF47" s="46"/>
      <c r="BG47" s="46"/>
      <c r="BH47" s="46"/>
      <c r="BI47" s="46">
        <f>AU47-AF47</f>
        <v>0</v>
      </c>
      <c r="BJ47" s="46"/>
      <c r="BK47" s="46"/>
      <c r="BL47" s="46"/>
      <c r="BM47" s="46"/>
      <c r="BN47" s="46">
        <f>BD47+BI47</f>
        <v>-8000</v>
      </c>
      <c r="BO47" s="46"/>
      <c r="BP47" s="46"/>
      <c r="BQ47" s="46"/>
    </row>
    <row r="49" spans="1:80" ht="15.75" customHeight="1" x14ac:dyDescent="0.2">
      <c r="A49" s="55" t="s">
        <v>52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80" ht="15" customHeight="1" x14ac:dyDescent="0.2">
      <c r="A50" s="82" t="s">
        <v>98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</row>
    <row r="51" spans="1:80" ht="28.5" customHeight="1" x14ac:dyDescent="0.2">
      <c r="A51" s="25" t="s">
        <v>34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 t="s">
        <v>30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 t="s">
        <v>54</v>
      </c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 t="s">
        <v>3</v>
      </c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"/>
      <c r="BN51" s="2"/>
      <c r="BO51" s="2"/>
      <c r="BP51" s="2"/>
      <c r="BQ51" s="2"/>
    </row>
    <row r="52" spans="1:80" ht="29.1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 t="s">
        <v>5</v>
      </c>
      <c r="R52" s="25"/>
      <c r="S52" s="25"/>
      <c r="T52" s="25"/>
      <c r="U52" s="25"/>
      <c r="V52" s="25" t="s">
        <v>4</v>
      </c>
      <c r="W52" s="25"/>
      <c r="X52" s="25"/>
      <c r="Y52" s="25"/>
      <c r="Z52" s="25"/>
      <c r="AA52" s="25" t="s">
        <v>31</v>
      </c>
      <c r="AB52" s="25"/>
      <c r="AC52" s="25"/>
      <c r="AD52" s="25"/>
      <c r="AE52" s="25"/>
      <c r="AF52" s="25"/>
      <c r="AG52" s="25" t="s">
        <v>5</v>
      </c>
      <c r="AH52" s="25"/>
      <c r="AI52" s="25"/>
      <c r="AJ52" s="25"/>
      <c r="AK52" s="25"/>
      <c r="AL52" s="25" t="s">
        <v>4</v>
      </c>
      <c r="AM52" s="25"/>
      <c r="AN52" s="25"/>
      <c r="AO52" s="25"/>
      <c r="AP52" s="25"/>
      <c r="AQ52" s="25" t="s">
        <v>31</v>
      </c>
      <c r="AR52" s="25"/>
      <c r="AS52" s="25"/>
      <c r="AT52" s="25"/>
      <c r="AU52" s="25"/>
      <c r="AV52" s="25"/>
      <c r="AW52" s="59" t="s">
        <v>5</v>
      </c>
      <c r="AX52" s="60"/>
      <c r="AY52" s="60"/>
      <c r="AZ52" s="60"/>
      <c r="BA52" s="61"/>
      <c r="BB52" s="59" t="s">
        <v>4</v>
      </c>
      <c r="BC52" s="60"/>
      <c r="BD52" s="60"/>
      <c r="BE52" s="60"/>
      <c r="BF52" s="61"/>
      <c r="BG52" s="25" t="s">
        <v>31</v>
      </c>
      <c r="BH52" s="25"/>
      <c r="BI52" s="25"/>
      <c r="BJ52" s="25"/>
      <c r="BK52" s="25"/>
      <c r="BL52" s="25"/>
      <c r="BM52" s="2"/>
      <c r="BN52" s="2"/>
      <c r="BO52" s="2"/>
      <c r="BP52" s="2"/>
      <c r="BQ52" s="2"/>
    </row>
    <row r="53" spans="1:80" ht="15.95" customHeight="1" x14ac:dyDescent="0.25">
      <c r="A53" s="25">
        <v>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>
        <v>2</v>
      </c>
      <c r="R53" s="25"/>
      <c r="S53" s="25"/>
      <c r="T53" s="25"/>
      <c r="U53" s="25"/>
      <c r="V53" s="25">
        <v>3</v>
      </c>
      <c r="W53" s="25"/>
      <c r="X53" s="25"/>
      <c r="Y53" s="25"/>
      <c r="Z53" s="25"/>
      <c r="AA53" s="25">
        <v>4</v>
      </c>
      <c r="AB53" s="25"/>
      <c r="AC53" s="25"/>
      <c r="AD53" s="25"/>
      <c r="AE53" s="25"/>
      <c r="AF53" s="25"/>
      <c r="AG53" s="25">
        <v>5</v>
      </c>
      <c r="AH53" s="25"/>
      <c r="AI53" s="25"/>
      <c r="AJ53" s="25"/>
      <c r="AK53" s="25"/>
      <c r="AL53" s="25">
        <v>6</v>
      </c>
      <c r="AM53" s="25"/>
      <c r="AN53" s="25"/>
      <c r="AO53" s="25"/>
      <c r="AP53" s="25"/>
      <c r="AQ53" s="25">
        <v>7</v>
      </c>
      <c r="AR53" s="25"/>
      <c r="AS53" s="25"/>
      <c r="AT53" s="25"/>
      <c r="AU53" s="25"/>
      <c r="AV53" s="25"/>
      <c r="AW53" s="25">
        <v>8</v>
      </c>
      <c r="AX53" s="25"/>
      <c r="AY53" s="25"/>
      <c r="AZ53" s="25"/>
      <c r="BA53" s="25"/>
      <c r="BB53" s="81">
        <v>9</v>
      </c>
      <c r="BC53" s="81"/>
      <c r="BD53" s="81"/>
      <c r="BE53" s="81"/>
      <c r="BF53" s="81"/>
      <c r="BG53" s="81">
        <v>10</v>
      </c>
      <c r="BH53" s="81"/>
      <c r="BI53" s="81"/>
      <c r="BJ53" s="81"/>
      <c r="BK53" s="81"/>
      <c r="BL53" s="81"/>
      <c r="BM53" s="6"/>
      <c r="BN53" s="6"/>
      <c r="BO53" s="6"/>
      <c r="BP53" s="6"/>
      <c r="BQ53" s="6"/>
    </row>
    <row r="54" spans="1:80" ht="18" hidden="1" customHeight="1" x14ac:dyDescent="0.2">
      <c r="A54" s="66" t="s">
        <v>19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58" t="s">
        <v>15</v>
      </c>
      <c r="R54" s="58"/>
      <c r="S54" s="58"/>
      <c r="T54" s="58"/>
      <c r="U54" s="58"/>
      <c r="V54" s="58" t="s">
        <v>14</v>
      </c>
      <c r="W54" s="58"/>
      <c r="X54" s="58"/>
      <c r="Y54" s="58"/>
      <c r="Z54" s="58"/>
      <c r="AA54" s="76" t="s">
        <v>21</v>
      </c>
      <c r="AB54" s="77"/>
      <c r="AC54" s="77"/>
      <c r="AD54" s="77"/>
      <c r="AE54" s="77"/>
      <c r="AF54" s="77"/>
      <c r="AG54" s="58" t="s">
        <v>16</v>
      </c>
      <c r="AH54" s="58"/>
      <c r="AI54" s="58"/>
      <c r="AJ54" s="58"/>
      <c r="AK54" s="58"/>
      <c r="AL54" s="58" t="s">
        <v>17</v>
      </c>
      <c r="AM54" s="58"/>
      <c r="AN54" s="58"/>
      <c r="AO54" s="58"/>
      <c r="AP54" s="58"/>
      <c r="AQ54" s="76" t="s">
        <v>21</v>
      </c>
      <c r="AR54" s="77"/>
      <c r="AS54" s="77"/>
      <c r="AT54" s="77"/>
      <c r="AU54" s="77"/>
      <c r="AV54" s="77"/>
      <c r="AW54" s="78" t="s">
        <v>22</v>
      </c>
      <c r="AX54" s="79"/>
      <c r="AY54" s="79"/>
      <c r="AZ54" s="79"/>
      <c r="BA54" s="80"/>
      <c r="BB54" s="78" t="s">
        <v>22</v>
      </c>
      <c r="BC54" s="79"/>
      <c r="BD54" s="79"/>
      <c r="BE54" s="79"/>
      <c r="BF54" s="80"/>
      <c r="BG54" s="77" t="s">
        <v>21</v>
      </c>
      <c r="BH54" s="77"/>
      <c r="BI54" s="77"/>
      <c r="BJ54" s="77"/>
      <c r="BK54" s="77"/>
      <c r="BL54" s="77"/>
      <c r="BM54" s="7"/>
      <c r="BN54" s="7"/>
      <c r="BO54" s="7"/>
      <c r="BP54" s="7"/>
      <c r="BQ54" s="7"/>
      <c r="CA54" s="1" t="s">
        <v>26</v>
      </c>
    </row>
    <row r="55" spans="1:80" ht="47.25" customHeight="1" x14ac:dyDescent="0.2">
      <c r="A55" s="37" t="s">
        <v>107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68">
        <v>18000</v>
      </c>
      <c r="R55" s="68"/>
      <c r="S55" s="68"/>
      <c r="T55" s="68"/>
      <c r="U55" s="68"/>
      <c r="V55" s="68">
        <v>0</v>
      </c>
      <c r="W55" s="68"/>
      <c r="X55" s="68"/>
      <c r="Y55" s="68"/>
      <c r="Z55" s="68"/>
      <c r="AA55" s="68">
        <f>Q55+V55</f>
        <v>18000</v>
      </c>
      <c r="AB55" s="68"/>
      <c r="AC55" s="68"/>
      <c r="AD55" s="68"/>
      <c r="AE55" s="68"/>
      <c r="AF55" s="68"/>
      <c r="AG55" s="68">
        <v>10000</v>
      </c>
      <c r="AH55" s="68"/>
      <c r="AI55" s="68"/>
      <c r="AJ55" s="68"/>
      <c r="AK55" s="68"/>
      <c r="AL55" s="68">
        <v>0</v>
      </c>
      <c r="AM55" s="68"/>
      <c r="AN55" s="68"/>
      <c r="AO55" s="68"/>
      <c r="AP55" s="68"/>
      <c r="AQ55" s="68">
        <f>AG55+AL55</f>
        <v>10000</v>
      </c>
      <c r="AR55" s="68"/>
      <c r="AS55" s="68"/>
      <c r="AT55" s="68"/>
      <c r="AU55" s="68"/>
      <c r="AV55" s="68"/>
      <c r="AW55" s="68">
        <f>AG55-Q55</f>
        <v>-8000</v>
      </c>
      <c r="AX55" s="68"/>
      <c r="AY55" s="68"/>
      <c r="AZ55" s="68"/>
      <c r="BA55" s="68"/>
      <c r="BB55" s="69">
        <f>AL55-V55</f>
        <v>0</v>
      </c>
      <c r="BC55" s="69"/>
      <c r="BD55" s="69"/>
      <c r="BE55" s="69"/>
      <c r="BF55" s="69"/>
      <c r="BG55" s="69">
        <f>AW55+BB55</f>
        <v>-8000</v>
      </c>
      <c r="BH55" s="69"/>
      <c r="BI55" s="69"/>
      <c r="BJ55" s="69"/>
      <c r="BK55" s="69"/>
      <c r="BL55" s="69"/>
      <c r="BM55" s="8"/>
      <c r="BN55" s="8"/>
      <c r="BO55" s="8"/>
      <c r="BP55" s="8"/>
      <c r="BQ55" s="8"/>
      <c r="CA55" s="1" t="s">
        <v>27</v>
      </c>
    </row>
    <row r="56" spans="1:80" ht="15.75" customHeight="1" x14ac:dyDescent="0.2">
      <c r="A56" s="37" t="s">
        <v>105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9"/>
      <c r="BM56" s="8"/>
      <c r="BN56" s="8"/>
      <c r="BO56" s="8"/>
      <c r="BP56" s="8"/>
      <c r="BQ56" s="8"/>
      <c r="CB56" s="1" t="s">
        <v>108</v>
      </c>
    </row>
    <row r="57" spans="1:80" s="19" customFormat="1" ht="15" x14ac:dyDescent="0.2">
      <c r="A57" s="42" t="s">
        <v>78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40">
        <v>18000</v>
      </c>
      <c r="R57" s="40"/>
      <c r="S57" s="40"/>
      <c r="T57" s="40"/>
      <c r="U57" s="40"/>
      <c r="V57" s="40">
        <v>0</v>
      </c>
      <c r="W57" s="40"/>
      <c r="X57" s="40"/>
      <c r="Y57" s="40"/>
      <c r="Z57" s="40"/>
      <c r="AA57" s="40">
        <f>Q57+V57</f>
        <v>18000</v>
      </c>
      <c r="AB57" s="40"/>
      <c r="AC57" s="40"/>
      <c r="AD57" s="40"/>
      <c r="AE57" s="40"/>
      <c r="AF57" s="40"/>
      <c r="AG57" s="40">
        <v>10000</v>
      </c>
      <c r="AH57" s="40"/>
      <c r="AI57" s="40"/>
      <c r="AJ57" s="40"/>
      <c r="AK57" s="40"/>
      <c r="AL57" s="40">
        <v>0</v>
      </c>
      <c r="AM57" s="40"/>
      <c r="AN57" s="40"/>
      <c r="AO57" s="40"/>
      <c r="AP57" s="40"/>
      <c r="AQ57" s="40">
        <f>AG57+AL57</f>
        <v>10000</v>
      </c>
      <c r="AR57" s="40"/>
      <c r="AS57" s="40"/>
      <c r="AT57" s="40"/>
      <c r="AU57" s="40"/>
      <c r="AV57" s="40"/>
      <c r="AW57" s="40">
        <f>AG57-Q57</f>
        <v>-8000</v>
      </c>
      <c r="AX57" s="40"/>
      <c r="AY57" s="40"/>
      <c r="AZ57" s="40"/>
      <c r="BA57" s="40"/>
      <c r="BB57" s="41">
        <f>AL57-V57</f>
        <v>0</v>
      </c>
      <c r="BC57" s="41"/>
      <c r="BD57" s="41"/>
      <c r="BE57" s="41"/>
      <c r="BF57" s="41"/>
      <c r="BG57" s="41">
        <f>AW57+BB57</f>
        <v>-8000</v>
      </c>
      <c r="BH57" s="41"/>
      <c r="BI57" s="41"/>
      <c r="BJ57" s="41"/>
      <c r="BK57" s="41"/>
      <c r="BL57" s="41"/>
      <c r="BM57" s="20"/>
      <c r="BN57" s="20"/>
      <c r="BO57" s="20"/>
      <c r="BP57" s="20"/>
      <c r="BQ57" s="20"/>
    </row>
    <row r="59" spans="1:80" ht="15.75" customHeight="1" x14ac:dyDescent="0.2">
      <c r="A59" s="55" t="s">
        <v>53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</row>
    <row r="61" spans="1:80" ht="45" customHeight="1" x14ac:dyDescent="0.2">
      <c r="A61" s="70" t="s">
        <v>10</v>
      </c>
      <c r="B61" s="71"/>
      <c r="C61" s="70" t="s">
        <v>9</v>
      </c>
      <c r="D61" s="74"/>
      <c r="E61" s="74"/>
      <c r="F61" s="74"/>
      <c r="G61" s="74"/>
      <c r="H61" s="74"/>
      <c r="I61" s="71"/>
      <c r="J61" s="70" t="s">
        <v>8</v>
      </c>
      <c r="K61" s="74"/>
      <c r="L61" s="74"/>
      <c r="M61" s="74"/>
      <c r="N61" s="71"/>
      <c r="O61" s="70" t="s">
        <v>7</v>
      </c>
      <c r="P61" s="74"/>
      <c r="Q61" s="74"/>
      <c r="R61" s="74"/>
      <c r="S61" s="74"/>
      <c r="T61" s="74"/>
      <c r="U61" s="74"/>
      <c r="V61" s="74"/>
      <c r="W61" s="74"/>
      <c r="X61" s="71"/>
      <c r="Y61" s="25" t="s">
        <v>30</v>
      </c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 t="s">
        <v>55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67" t="s">
        <v>3</v>
      </c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80" ht="32.25" customHeight="1" x14ac:dyDescent="0.2">
      <c r="A62" s="72"/>
      <c r="B62" s="73"/>
      <c r="C62" s="72"/>
      <c r="D62" s="75"/>
      <c r="E62" s="75"/>
      <c r="F62" s="75"/>
      <c r="G62" s="75"/>
      <c r="H62" s="75"/>
      <c r="I62" s="73"/>
      <c r="J62" s="72"/>
      <c r="K62" s="75"/>
      <c r="L62" s="75"/>
      <c r="M62" s="75"/>
      <c r="N62" s="73"/>
      <c r="O62" s="72"/>
      <c r="P62" s="75"/>
      <c r="Q62" s="75"/>
      <c r="R62" s="75"/>
      <c r="S62" s="75"/>
      <c r="T62" s="75"/>
      <c r="U62" s="75"/>
      <c r="V62" s="75"/>
      <c r="W62" s="75"/>
      <c r="X62" s="73"/>
      <c r="Y62" s="59" t="s">
        <v>5</v>
      </c>
      <c r="Z62" s="60"/>
      <c r="AA62" s="60"/>
      <c r="AB62" s="60"/>
      <c r="AC62" s="61"/>
      <c r="AD62" s="59" t="s">
        <v>4</v>
      </c>
      <c r="AE62" s="60"/>
      <c r="AF62" s="60"/>
      <c r="AG62" s="60"/>
      <c r="AH62" s="61"/>
      <c r="AI62" s="25" t="s">
        <v>31</v>
      </c>
      <c r="AJ62" s="25"/>
      <c r="AK62" s="25"/>
      <c r="AL62" s="25"/>
      <c r="AM62" s="25"/>
      <c r="AN62" s="25" t="s">
        <v>5</v>
      </c>
      <c r="AO62" s="25"/>
      <c r="AP62" s="25"/>
      <c r="AQ62" s="25"/>
      <c r="AR62" s="25"/>
      <c r="AS62" s="25" t="s">
        <v>4</v>
      </c>
      <c r="AT62" s="25"/>
      <c r="AU62" s="25"/>
      <c r="AV62" s="25"/>
      <c r="AW62" s="25"/>
      <c r="AX62" s="25" t="s">
        <v>31</v>
      </c>
      <c r="AY62" s="25"/>
      <c r="AZ62" s="25"/>
      <c r="BA62" s="25"/>
      <c r="BB62" s="25"/>
      <c r="BC62" s="25" t="s">
        <v>5</v>
      </c>
      <c r="BD62" s="25"/>
      <c r="BE62" s="25"/>
      <c r="BF62" s="25"/>
      <c r="BG62" s="25"/>
      <c r="BH62" s="25" t="s">
        <v>4</v>
      </c>
      <c r="BI62" s="25"/>
      <c r="BJ62" s="25"/>
      <c r="BK62" s="25"/>
      <c r="BL62" s="25"/>
      <c r="BM62" s="25" t="s">
        <v>31</v>
      </c>
      <c r="BN62" s="25"/>
      <c r="BO62" s="25"/>
      <c r="BP62" s="25"/>
      <c r="BQ62" s="25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5.95" customHeight="1" x14ac:dyDescent="0.2">
      <c r="A63" s="25">
        <v>1</v>
      </c>
      <c r="B63" s="25"/>
      <c r="C63" s="25">
        <v>2</v>
      </c>
      <c r="D63" s="25"/>
      <c r="E63" s="25"/>
      <c r="F63" s="25"/>
      <c r="G63" s="25"/>
      <c r="H63" s="25"/>
      <c r="I63" s="25"/>
      <c r="J63" s="25">
        <v>3</v>
      </c>
      <c r="K63" s="25"/>
      <c r="L63" s="25"/>
      <c r="M63" s="25"/>
      <c r="N63" s="25"/>
      <c r="O63" s="25">
        <v>4</v>
      </c>
      <c r="P63" s="25"/>
      <c r="Q63" s="25"/>
      <c r="R63" s="25"/>
      <c r="S63" s="25"/>
      <c r="T63" s="25"/>
      <c r="U63" s="25"/>
      <c r="V63" s="25"/>
      <c r="W63" s="25"/>
      <c r="X63" s="25"/>
      <c r="Y63" s="25">
        <v>5</v>
      </c>
      <c r="Z63" s="25"/>
      <c r="AA63" s="25"/>
      <c r="AB63" s="25"/>
      <c r="AC63" s="25"/>
      <c r="AD63" s="25">
        <v>6</v>
      </c>
      <c r="AE63" s="25"/>
      <c r="AF63" s="25"/>
      <c r="AG63" s="25"/>
      <c r="AH63" s="25"/>
      <c r="AI63" s="25">
        <v>7</v>
      </c>
      <c r="AJ63" s="25"/>
      <c r="AK63" s="25"/>
      <c r="AL63" s="25"/>
      <c r="AM63" s="25"/>
      <c r="AN63" s="59">
        <v>8</v>
      </c>
      <c r="AO63" s="60"/>
      <c r="AP63" s="60"/>
      <c r="AQ63" s="60"/>
      <c r="AR63" s="61"/>
      <c r="AS63" s="59">
        <v>9</v>
      </c>
      <c r="AT63" s="60"/>
      <c r="AU63" s="60"/>
      <c r="AV63" s="60"/>
      <c r="AW63" s="61"/>
      <c r="AX63" s="59">
        <v>10</v>
      </c>
      <c r="AY63" s="60"/>
      <c r="AZ63" s="60"/>
      <c r="BA63" s="60"/>
      <c r="BB63" s="61"/>
      <c r="BC63" s="59">
        <v>11</v>
      </c>
      <c r="BD63" s="60"/>
      <c r="BE63" s="60"/>
      <c r="BF63" s="60"/>
      <c r="BG63" s="61"/>
      <c r="BH63" s="59">
        <v>12</v>
      </c>
      <c r="BI63" s="60"/>
      <c r="BJ63" s="60"/>
      <c r="BK63" s="60"/>
      <c r="BL63" s="61"/>
      <c r="BM63" s="59">
        <v>13</v>
      </c>
      <c r="BN63" s="60"/>
      <c r="BO63" s="60"/>
      <c r="BP63" s="60"/>
      <c r="BQ63" s="61"/>
      <c r="BR63" s="2"/>
      <c r="BS63" s="2"/>
      <c r="BT63" s="2"/>
      <c r="BU63" s="2"/>
      <c r="BV63" s="2"/>
      <c r="BW63" s="2"/>
      <c r="BX63" s="2"/>
      <c r="BY63" s="2"/>
      <c r="BZ63" s="9"/>
    </row>
    <row r="64" spans="1:80" ht="12.75" hidden="1" customHeight="1" x14ac:dyDescent="0.2">
      <c r="A64" s="62" t="s">
        <v>44</v>
      </c>
      <c r="B64" s="62"/>
      <c r="C64" s="63" t="s">
        <v>19</v>
      </c>
      <c r="D64" s="64"/>
      <c r="E64" s="64"/>
      <c r="F64" s="64"/>
      <c r="G64" s="64"/>
      <c r="H64" s="64"/>
      <c r="I64" s="65"/>
      <c r="J64" s="62" t="s">
        <v>20</v>
      </c>
      <c r="K64" s="62"/>
      <c r="L64" s="62"/>
      <c r="M64" s="62"/>
      <c r="N64" s="62"/>
      <c r="O64" s="66" t="s">
        <v>45</v>
      </c>
      <c r="P64" s="66"/>
      <c r="Q64" s="66"/>
      <c r="R64" s="66"/>
      <c r="S64" s="66"/>
      <c r="T64" s="66"/>
      <c r="U64" s="66"/>
      <c r="V64" s="66"/>
      <c r="W64" s="66"/>
      <c r="X64" s="63"/>
      <c r="Y64" s="58" t="s">
        <v>15</v>
      </c>
      <c r="Z64" s="58"/>
      <c r="AA64" s="58"/>
      <c r="AB64" s="58"/>
      <c r="AC64" s="58"/>
      <c r="AD64" s="58" t="s">
        <v>35</v>
      </c>
      <c r="AE64" s="58"/>
      <c r="AF64" s="58"/>
      <c r="AG64" s="58"/>
      <c r="AH64" s="58"/>
      <c r="AI64" s="58" t="s">
        <v>21</v>
      </c>
      <c r="AJ64" s="58"/>
      <c r="AK64" s="58"/>
      <c r="AL64" s="58"/>
      <c r="AM64" s="58"/>
      <c r="AN64" s="58" t="s">
        <v>36</v>
      </c>
      <c r="AO64" s="58"/>
      <c r="AP64" s="58"/>
      <c r="AQ64" s="58"/>
      <c r="AR64" s="58"/>
      <c r="AS64" s="58" t="s">
        <v>16</v>
      </c>
      <c r="AT64" s="58"/>
      <c r="AU64" s="58"/>
      <c r="AV64" s="58"/>
      <c r="AW64" s="58"/>
      <c r="AX64" s="58" t="s">
        <v>21</v>
      </c>
      <c r="AY64" s="58"/>
      <c r="AZ64" s="58"/>
      <c r="BA64" s="58"/>
      <c r="BB64" s="58"/>
      <c r="BC64" s="58" t="s">
        <v>38</v>
      </c>
      <c r="BD64" s="58"/>
      <c r="BE64" s="58"/>
      <c r="BF64" s="58"/>
      <c r="BG64" s="58"/>
      <c r="BH64" s="58" t="s">
        <v>38</v>
      </c>
      <c r="BI64" s="58"/>
      <c r="BJ64" s="58"/>
      <c r="BK64" s="58"/>
      <c r="BL64" s="58"/>
      <c r="BM64" s="57" t="s">
        <v>21</v>
      </c>
      <c r="BN64" s="57"/>
      <c r="BO64" s="57"/>
      <c r="BP64" s="57"/>
      <c r="BQ64" s="57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79" ht="15.75" x14ac:dyDescent="0.2">
      <c r="A65" s="25"/>
      <c r="B65" s="25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  <c r="CA65" s="1" t="s">
        <v>29</v>
      </c>
    </row>
    <row r="67" spans="1:79" ht="15.95" customHeight="1" x14ac:dyDescent="0.2">
      <c r="A67" s="55" t="s">
        <v>56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</row>
    <row r="68" spans="1:79" ht="15.95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79" ht="15.9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79" ht="15.9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79" ht="42" customHeight="1" x14ac:dyDescent="0.2">
      <c r="A71" s="50" t="s">
        <v>96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3"/>
      <c r="AO71" s="3"/>
      <c r="AP71" s="53" t="s">
        <v>97</v>
      </c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79" x14ac:dyDescent="0.2">
      <c r="W72" s="49" t="s">
        <v>12</v>
      </c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"/>
      <c r="AO72" s="4"/>
      <c r="AP72" s="49" t="s">
        <v>13</v>
      </c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</row>
    <row r="75" spans="1:79" ht="15.95" customHeight="1" x14ac:dyDescent="0.2">
      <c r="A75" s="50" t="s">
        <v>96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3"/>
      <c r="AO75" s="3"/>
      <c r="AP75" s="53" t="s">
        <v>97</v>
      </c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79" x14ac:dyDescent="0.2">
      <c r="W76" s="49" t="s">
        <v>12</v>
      </c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"/>
      <c r="AO76" s="4"/>
      <c r="AP76" s="49" t="s">
        <v>13</v>
      </c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</row>
  </sheetData>
  <mergeCells count="241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9:BL49"/>
    <mergeCell ref="A46:B46"/>
    <mergeCell ref="A44:B44"/>
    <mergeCell ref="C44:Z44"/>
    <mergeCell ref="AA44:AE44"/>
    <mergeCell ref="AF44:AJ44"/>
    <mergeCell ref="AK44:AO44"/>
    <mergeCell ref="AP44:AT44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59:BQ59"/>
    <mergeCell ref="A61:B62"/>
    <mergeCell ref="C61:I62"/>
    <mergeCell ref="J61:N62"/>
    <mergeCell ref="O61:X62"/>
    <mergeCell ref="Y61:AM61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Y62:AC62"/>
    <mergeCell ref="AD62:AH62"/>
    <mergeCell ref="AI62:AM62"/>
    <mergeCell ref="AN62:AR62"/>
    <mergeCell ref="AS62:AW62"/>
    <mergeCell ref="AX62:BB62"/>
    <mergeCell ref="BC62:BG62"/>
    <mergeCell ref="BM65:BQ65"/>
    <mergeCell ref="A67:BL67"/>
    <mergeCell ref="A68:BL68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W76:AM76"/>
    <mergeCell ref="AP76:BH76"/>
    <mergeCell ref="A45:B45"/>
    <mergeCell ref="A71:V71"/>
    <mergeCell ref="W71:AM71"/>
    <mergeCell ref="AP71:BH71"/>
    <mergeCell ref="W72:AM72"/>
    <mergeCell ref="AP72:BH72"/>
    <mergeCell ref="A75:V75"/>
    <mergeCell ref="W75:AM75"/>
    <mergeCell ref="AP75:BH75"/>
    <mergeCell ref="AX65:BB65"/>
    <mergeCell ref="BC65:BG65"/>
    <mergeCell ref="BH65:BL65"/>
    <mergeCell ref="AX63:BB63"/>
    <mergeCell ref="BC63:BG63"/>
    <mergeCell ref="BH63:BL63"/>
    <mergeCell ref="AN61:BB61"/>
    <mergeCell ref="BC61:BQ61"/>
    <mergeCell ref="BH62:BL62"/>
    <mergeCell ref="AQ55:AV55"/>
    <mergeCell ref="AW55:BA55"/>
    <mergeCell ref="BB55:BF55"/>
    <mergeCell ref="BG55:BL55"/>
    <mergeCell ref="A47:B47"/>
    <mergeCell ref="C47:Z47"/>
    <mergeCell ref="AA47:AE47"/>
    <mergeCell ref="AF47:AJ47"/>
    <mergeCell ref="AK47:AO47"/>
    <mergeCell ref="AP47:AT47"/>
    <mergeCell ref="C46:Z46"/>
    <mergeCell ref="AA46:AE46"/>
    <mergeCell ref="AF46:AJ46"/>
    <mergeCell ref="AK46:AO46"/>
    <mergeCell ref="AP46:AT46"/>
    <mergeCell ref="C45:BQ45"/>
    <mergeCell ref="AU47:AY47"/>
    <mergeCell ref="AZ47:BC47"/>
    <mergeCell ref="BD47:BH47"/>
    <mergeCell ref="BI47:BM47"/>
    <mergeCell ref="BN47:BQ47"/>
    <mergeCell ref="AZ46:BC46"/>
    <mergeCell ref="BD46:BH46"/>
    <mergeCell ref="BI46:BM46"/>
    <mergeCell ref="BN46:BQ46"/>
    <mergeCell ref="AU46:AY46"/>
    <mergeCell ref="A56:BL56"/>
    <mergeCell ref="BG57:BL57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</mergeCells>
  <conditionalFormatting sqref="C65">
    <cfRule type="cellIs" dxfId="107" priority="1" stopIfTrue="1" operator="equal">
      <formula>$C64</formula>
    </cfRule>
  </conditionalFormatting>
  <conditionalFormatting sqref="A65:B65">
    <cfRule type="cellIs" dxfId="106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opLeftCell="A2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2" t="s">
        <v>42</v>
      </c>
      <c r="B20" s="102"/>
      <c r="C20" s="15"/>
      <c r="D20" s="103" t="s">
        <v>128</v>
      </c>
      <c r="E20" s="104"/>
      <c r="F20" s="104"/>
      <c r="G20" s="104"/>
      <c r="H20" s="104"/>
      <c r="I20" s="104"/>
      <c r="J20" s="104"/>
      <c r="K20" s="15"/>
      <c r="L20" s="103" t="s">
        <v>130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129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31.5" customHeight="1" x14ac:dyDescent="0.2">
      <c r="A30" s="93" t="s">
        <v>127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ht="25.5" customHeight="1" x14ac:dyDescent="0.2">
      <c r="A36" s="62">
        <v>1</v>
      </c>
      <c r="B36" s="62"/>
      <c r="C36" s="62"/>
      <c r="D36" s="62"/>
      <c r="E36" s="62"/>
      <c r="F36" s="62"/>
      <c r="G36" s="90" t="s">
        <v>113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2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15.75" customHeight="1" x14ac:dyDescent="0.2">
      <c r="A44" s="25">
        <v>1</v>
      </c>
      <c r="B44" s="25"/>
      <c r="C44" s="43" t="s">
        <v>114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118113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118113</v>
      </c>
      <c r="AL44" s="47"/>
      <c r="AM44" s="47"/>
      <c r="AN44" s="47"/>
      <c r="AO44" s="47"/>
      <c r="AP44" s="47">
        <v>106481.87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106481.87</v>
      </c>
      <c r="BA44" s="47"/>
      <c r="BB44" s="47"/>
      <c r="BC44" s="47"/>
      <c r="BD44" s="47">
        <f>AP44-AA44</f>
        <v>-11631.130000000005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-11631.130000000005</v>
      </c>
      <c r="BO44" s="47"/>
      <c r="BP44" s="47"/>
      <c r="BQ44" s="47"/>
      <c r="CA44" s="1" t="s">
        <v>25</v>
      </c>
    </row>
    <row r="45" spans="1:79" s="19" customFormat="1" ht="15.75" x14ac:dyDescent="0.2">
      <c r="A45" s="31"/>
      <c r="B45" s="31"/>
      <c r="C45" s="48" t="s">
        <v>74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46">
        <v>118113</v>
      </c>
      <c r="AB45" s="46"/>
      <c r="AC45" s="46"/>
      <c r="AD45" s="46"/>
      <c r="AE45" s="46"/>
      <c r="AF45" s="46">
        <v>0</v>
      </c>
      <c r="AG45" s="46"/>
      <c r="AH45" s="46"/>
      <c r="AI45" s="46"/>
      <c r="AJ45" s="46"/>
      <c r="AK45" s="46">
        <f>AA45+AF45</f>
        <v>118113</v>
      </c>
      <c r="AL45" s="46"/>
      <c r="AM45" s="46"/>
      <c r="AN45" s="46"/>
      <c r="AO45" s="46"/>
      <c r="AP45" s="46">
        <v>106481.87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106481.87</v>
      </c>
      <c r="BA45" s="46"/>
      <c r="BB45" s="46"/>
      <c r="BC45" s="46"/>
      <c r="BD45" s="46">
        <f>AP45-AA45</f>
        <v>-11631.130000000005</v>
      </c>
      <c r="BE45" s="46"/>
      <c r="BF45" s="46"/>
      <c r="BG45" s="46"/>
      <c r="BH45" s="46"/>
      <c r="BI45" s="46">
        <f>AU45-AF45</f>
        <v>0</v>
      </c>
      <c r="BJ45" s="46"/>
      <c r="BK45" s="46"/>
      <c r="BL45" s="46"/>
      <c r="BM45" s="46"/>
      <c r="BN45" s="46">
        <f>BD45+BI45</f>
        <v>-11631.130000000005</v>
      </c>
      <c r="BO45" s="46"/>
      <c r="BP45" s="46"/>
      <c r="BQ45" s="46"/>
    </row>
    <row r="47" spans="1:79" ht="15.75" customHeight="1" x14ac:dyDescent="0.2">
      <c r="A47" s="55" t="s">
        <v>52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82" t="s">
        <v>98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59" t="s">
        <v>5</v>
      </c>
      <c r="AX50" s="60"/>
      <c r="AY50" s="60"/>
      <c r="AZ50" s="60"/>
      <c r="BA50" s="61"/>
      <c r="BB50" s="59" t="s">
        <v>4</v>
      </c>
      <c r="BC50" s="60"/>
      <c r="BD50" s="60"/>
      <c r="BE50" s="60"/>
      <c r="BF50" s="61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6"/>
      <c r="BN51" s="6"/>
      <c r="BO51" s="6"/>
      <c r="BP51" s="6"/>
      <c r="BQ51" s="6"/>
    </row>
    <row r="52" spans="1:79" ht="18" hidden="1" customHeight="1" x14ac:dyDescent="0.2">
      <c r="A52" s="66" t="s">
        <v>19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76" t="s">
        <v>21</v>
      </c>
      <c r="AB52" s="77"/>
      <c r="AC52" s="77"/>
      <c r="AD52" s="77"/>
      <c r="AE52" s="77"/>
      <c r="AF52" s="77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76" t="s">
        <v>21</v>
      </c>
      <c r="AR52" s="77"/>
      <c r="AS52" s="77"/>
      <c r="AT52" s="77"/>
      <c r="AU52" s="77"/>
      <c r="AV52" s="77"/>
      <c r="AW52" s="78" t="s">
        <v>22</v>
      </c>
      <c r="AX52" s="79"/>
      <c r="AY52" s="79"/>
      <c r="AZ52" s="79"/>
      <c r="BA52" s="80"/>
      <c r="BB52" s="78" t="s">
        <v>22</v>
      </c>
      <c r="BC52" s="79"/>
      <c r="BD52" s="79"/>
      <c r="BE52" s="79"/>
      <c r="BF52" s="80"/>
      <c r="BG52" s="77" t="s">
        <v>21</v>
      </c>
      <c r="BH52" s="77"/>
      <c r="BI52" s="77"/>
      <c r="BJ52" s="77"/>
      <c r="BK52" s="77"/>
      <c r="BL52" s="77"/>
      <c r="BM52" s="7"/>
      <c r="BN52" s="7"/>
      <c r="BO52" s="7"/>
      <c r="BP52" s="7"/>
      <c r="BQ52" s="7"/>
      <c r="CA52" s="1" t="s">
        <v>26</v>
      </c>
    </row>
    <row r="53" spans="1:79" s="19" customFormat="1" ht="15.75" x14ac:dyDescent="0.2">
      <c r="A53" s="111" t="s">
        <v>78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>
        <f>Q53+V53</f>
        <v>0</v>
      </c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>
        <f>AG53+AL53</f>
        <v>0</v>
      </c>
      <c r="AR53" s="40"/>
      <c r="AS53" s="40"/>
      <c r="AT53" s="40"/>
      <c r="AU53" s="40"/>
      <c r="AV53" s="40"/>
      <c r="AW53" s="40">
        <f>AG53-Q53</f>
        <v>0</v>
      </c>
      <c r="AX53" s="40"/>
      <c r="AY53" s="40"/>
      <c r="AZ53" s="40"/>
      <c r="BA53" s="40"/>
      <c r="BB53" s="41">
        <f>AL53-V53</f>
        <v>0</v>
      </c>
      <c r="BC53" s="41"/>
      <c r="BD53" s="41"/>
      <c r="BE53" s="41"/>
      <c r="BF53" s="41"/>
      <c r="BG53" s="41">
        <f>AW53+BB53</f>
        <v>0</v>
      </c>
      <c r="BH53" s="41"/>
      <c r="BI53" s="41"/>
      <c r="BJ53" s="41"/>
      <c r="BK53" s="41"/>
      <c r="BL53" s="41"/>
      <c r="BM53" s="20"/>
      <c r="BN53" s="20"/>
      <c r="BO53" s="20"/>
      <c r="BP53" s="20"/>
      <c r="BQ53" s="20"/>
      <c r="CA53" s="19" t="s">
        <v>27</v>
      </c>
    </row>
    <row r="55" spans="1:79" ht="15.75" customHeight="1" x14ac:dyDescent="0.2">
      <c r="A55" s="55" t="s">
        <v>53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</row>
    <row r="57" spans="1:79" ht="45" customHeight="1" x14ac:dyDescent="0.2">
      <c r="A57" s="70" t="s">
        <v>10</v>
      </c>
      <c r="B57" s="71"/>
      <c r="C57" s="70" t="s">
        <v>9</v>
      </c>
      <c r="D57" s="74"/>
      <c r="E57" s="74"/>
      <c r="F57" s="74"/>
      <c r="G57" s="74"/>
      <c r="H57" s="74"/>
      <c r="I57" s="71"/>
      <c r="J57" s="70" t="s">
        <v>8</v>
      </c>
      <c r="K57" s="74"/>
      <c r="L57" s="74"/>
      <c r="M57" s="74"/>
      <c r="N57" s="71"/>
      <c r="O57" s="70" t="s">
        <v>7</v>
      </c>
      <c r="P57" s="74"/>
      <c r="Q57" s="74"/>
      <c r="R57" s="74"/>
      <c r="S57" s="74"/>
      <c r="T57" s="74"/>
      <c r="U57" s="74"/>
      <c r="V57" s="74"/>
      <c r="W57" s="74"/>
      <c r="X57" s="71"/>
      <c r="Y57" s="25" t="s">
        <v>30</v>
      </c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 t="s">
        <v>55</v>
      </c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67" t="s">
        <v>3</v>
      </c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72"/>
      <c r="B58" s="73"/>
      <c r="C58" s="72"/>
      <c r="D58" s="75"/>
      <c r="E58" s="75"/>
      <c r="F58" s="75"/>
      <c r="G58" s="75"/>
      <c r="H58" s="75"/>
      <c r="I58" s="73"/>
      <c r="J58" s="72"/>
      <c r="K58" s="75"/>
      <c r="L58" s="75"/>
      <c r="M58" s="75"/>
      <c r="N58" s="73"/>
      <c r="O58" s="72"/>
      <c r="P58" s="75"/>
      <c r="Q58" s="75"/>
      <c r="R58" s="75"/>
      <c r="S58" s="75"/>
      <c r="T58" s="75"/>
      <c r="U58" s="75"/>
      <c r="V58" s="75"/>
      <c r="W58" s="75"/>
      <c r="X58" s="73"/>
      <c r="Y58" s="59" t="s">
        <v>5</v>
      </c>
      <c r="Z58" s="60"/>
      <c r="AA58" s="60"/>
      <c r="AB58" s="60"/>
      <c r="AC58" s="61"/>
      <c r="AD58" s="59" t="s">
        <v>4</v>
      </c>
      <c r="AE58" s="60"/>
      <c r="AF58" s="60"/>
      <c r="AG58" s="60"/>
      <c r="AH58" s="61"/>
      <c r="AI58" s="25" t="s">
        <v>31</v>
      </c>
      <c r="AJ58" s="25"/>
      <c r="AK58" s="25"/>
      <c r="AL58" s="25"/>
      <c r="AM58" s="25"/>
      <c r="AN58" s="25" t="s">
        <v>5</v>
      </c>
      <c r="AO58" s="25"/>
      <c r="AP58" s="25"/>
      <c r="AQ58" s="25"/>
      <c r="AR58" s="25"/>
      <c r="AS58" s="25" t="s">
        <v>4</v>
      </c>
      <c r="AT58" s="25"/>
      <c r="AU58" s="25"/>
      <c r="AV58" s="25"/>
      <c r="AW58" s="25"/>
      <c r="AX58" s="25" t="s">
        <v>31</v>
      </c>
      <c r="AY58" s="25"/>
      <c r="AZ58" s="25"/>
      <c r="BA58" s="25"/>
      <c r="BB58" s="25"/>
      <c r="BC58" s="25" t="s">
        <v>5</v>
      </c>
      <c r="BD58" s="25"/>
      <c r="BE58" s="25"/>
      <c r="BF58" s="25"/>
      <c r="BG58" s="25"/>
      <c r="BH58" s="25" t="s">
        <v>4</v>
      </c>
      <c r="BI58" s="25"/>
      <c r="BJ58" s="25"/>
      <c r="BK58" s="25"/>
      <c r="BL58" s="25"/>
      <c r="BM58" s="25" t="s">
        <v>31</v>
      </c>
      <c r="BN58" s="25"/>
      <c r="BO58" s="25"/>
      <c r="BP58" s="25"/>
      <c r="BQ58" s="25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25">
        <v>1</v>
      </c>
      <c r="B59" s="25"/>
      <c r="C59" s="25">
        <v>2</v>
      </c>
      <c r="D59" s="25"/>
      <c r="E59" s="25"/>
      <c r="F59" s="25"/>
      <c r="G59" s="25"/>
      <c r="H59" s="25"/>
      <c r="I59" s="25"/>
      <c r="J59" s="25">
        <v>3</v>
      </c>
      <c r="K59" s="25"/>
      <c r="L59" s="25"/>
      <c r="M59" s="25"/>
      <c r="N59" s="25"/>
      <c r="O59" s="25">
        <v>4</v>
      </c>
      <c r="P59" s="25"/>
      <c r="Q59" s="25"/>
      <c r="R59" s="25"/>
      <c r="S59" s="25"/>
      <c r="T59" s="25"/>
      <c r="U59" s="25"/>
      <c r="V59" s="25"/>
      <c r="W59" s="25"/>
      <c r="X59" s="25"/>
      <c r="Y59" s="25">
        <v>5</v>
      </c>
      <c r="Z59" s="25"/>
      <c r="AA59" s="25"/>
      <c r="AB59" s="25"/>
      <c r="AC59" s="25"/>
      <c r="AD59" s="25">
        <v>6</v>
      </c>
      <c r="AE59" s="25"/>
      <c r="AF59" s="25"/>
      <c r="AG59" s="25"/>
      <c r="AH59" s="25"/>
      <c r="AI59" s="25">
        <v>7</v>
      </c>
      <c r="AJ59" s="25"/>
      <c r="AK59" s="25"/>
      <c r="AL59" s="25"/>
      <c r="AM59" s="25"/>
      <c r="AN59" s="59">
        <v>8</v>
      </c>
      <c r="AO59" s="60"/>
      <c r="AP59" s="60"/>
      <c r="AQ59" s="60"/>
      <c r="AR59" s="61"/>
      <c r="AS59" s="59">
        <v>9</v>
      </c>
      <c r="AT59" s="60"/>
      <c r="AU59" s="60"/>
      <c r="AV59" s="60"/>
      <c r="AW59" s="61"/>
      <c r="AX59" s="59">
        <v>10</v>
      </c>
      <c r="AY59" s="60"/>
      <c r="AZ59" s="60"/>
      <c r="BA59" s="60"/>
      <c r="BB59" s="61"/>
      <c r="BC59" s="59">
        <v>11</v>
      </c>
      <c r="BD59" s="60"/>
      <c r="BE59" s="60"/>
      <c r="BF59" s="60"/>
      <c r="BG59" s="61"/>
      <c r="BH59" s="59">
        <v>12</v>
      </c>
      <c r="BI59" s="60"/>
      <c r="BJ59" s="60"/>
      <c r="BK59" s="60"/>
      <c r="BL59" s="61"/>
      <c r="BM59" s="59">
        <v>13</v>
      </c>
      <c r="BN59" s="60"/>
      <c r="BO59" s="60"/>
      <c r="BP59" s="60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62" t="s">
        <v>44</v>
      </c>
      <c r="B60" s="62"/>
      <c r="C60" s="63" t="s">
        <v>19</v>
      </c>
      <c r="D60" s="64"/>
      <c r="E60" s="64"/>
      <c r="F60" s="64"/>
      <c r="G60" s="64"/>
      <c r="H60" s="64"/>
      <c r="I60" s="65"/>
      <c r="J60" s="62" t="s">
        <v>20</v>
      </c>
      <c r="K60" s="62"/>
      <c r="L60" s="62"/>
      <c r="M60" s="62"/>
      <c r="N60" s="62"/>
      <c r="O60" s="66" t="s">
        <v>45</v>
      </c>
      <c r="P60" s="66"/>
      <c r="Q60" s="66"/>
      <c r="R60" s="66"/>
      <c r="S60" s="66"/>
      <c r="T60" s="66"/>
      <c r="U60" s="66"/>
      <c r="V60" s="66"/>
      <c r="W60" s="66"/>
      <c r="X60" s="63"/>
      <c r="Y60" s="58" t="s">
        <v>15</v>
      </c>
      <c r="Z60" s="58"/>
      <c r="AA60" s="58"/>
      <c r="AB60" s="58"/>
      <c r="AC60" s="58"/>
      <c r="AD60" s="58" t="s">
        <v>35</v>
      </c>
      <c r="AE60" s="58"/>
      <c r="AF60" s="58"/>
      <c r="AG60" s="58"/>
      <c r="AH60" s="58"/>
      <c r="AI60" s="58" t="s">
        <v>21</v>
      </c>
      <c r="AJ60" s="58"/>
      <c r="AK60" s="58"/>
      <c r="AL60" s="58"/>
      <c r="AM60" s="58"/>
      <c r="AN60" s="58" t="s">
        <v>36</v>
      </c>
      <c r="AO60" s="58"/>
      <c r="AP60" s="58"/>
      <c r="AQ60" s="58"/>
      <c r="AR60" s="58"/>
      <c r="AS60" s="58" t="s">
        <v>16</v>
      </c>
      <c r="AT60" s="58"/>
      <c r="AU60" s="58"/>
      <c r="AV60" s="58"/>
      <c r="AW60" s="58"/>
      <c r="AX60" s="58" t="s">
        <v>21</v>
      </c>
      <c r="AY60" s="58"/>
      <c r="AZ60" s="58"/>
      <c r="BA60" s="58"/>
      <c r="BB60" s="58"/>
      <c r="BC60" s="58" t="s">
        <v>38</v>
      </c>
      <c r="BD60" s="58"/>
      <c r="BE60" s="58"/>
      <c r="BF60" s="58"/>
      <c r="BG60" s="58"/>
      <c r="BH60" s="58" t="s">
        <v>38</v>
      </c>
      <c r="BI60" s="58"/>
      <c r="BJ60" s="58"/>
      <c r="BK60" s="58"/>
      <c r="BL60" s="58"/>
      <c r="BM60" s="57" t="s">
        <v>21</v>
      </c>
      <c r="BN60" s="57"/>
      <c r="BO60" s="57"/>
      <c r="BP60" s="57"/>
      <c r="BQ60" s="57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28</v>
      </c>
    </row>
    <row r="61" spans="1:79" s="19" customFormat="1" ht="15.75" x14ac:dyDescent="0.2">
      <c r="A61" s="31">
        <v>0</v>
      </c>
      <c r="B61" s="31"/>
      <c r="C61" s="35" t="s">
        <v>79</v>
      </c>
      <c r="D61" s="35"/>
      <c r="E61" s="35"/>
      <c r="F61" s="35"/>
      <c r="G61" s="35"/>
      <c r="H61" s="35"/>
      <c r="I61" s="35"/>
      <c r="J61" s="35" t="s">
        <v>80</v>
      </c>
      <c r="K61" s="35"/>
      <c r="L61" s="35"/>
      <c r="M61" s="35"/>
      <c r="N61" s="35"/>
      <c r="O61" s="35" t="s">
        <v>80</v>
      </c>
      <c r="P61" s="35"/>
      <c r="Q61" s="35"/>
      <c r="R61" s="35"/>
      <c r="S61" s="35"/>
      <c r="T61" s="35"/>
      <c r="U61" s="35"/>
      <c r="V61" s="35"/>
      <c r="W61" s="35"/>
      <c r="X61" s="35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21"/>
      <c r="BS61" s="21"/>
      <c r="BT61" s="21"/>
      <c r="BU61" s="21"/>
      <c r="BV61" s="21"/>
      <c r="BW61" s="21"/>
      <c r="BX61" s="21"/>
      <c r="BY61" s="21"/>
      <c r="BZ61" s="22"/>
      <c r="CA61" s="19" t="s">
        <v>29</v>
      </c>
    </row>
    <row r="62" spans="1:79" ht="25.5" customHeight="1" x14ac:dyDescent="0.2">
      <c r="A62" s="25">
        <v>0</v>
      </c>
      <c r="B62" s="25"/>
      <c r="C62" s="26" t="s">
        <v>115</v>
      </c>
      <c r="D62" s="27"/>
      <c r="E62" s="27"/>
      <c r="F62" s="27"/>
      <c r="G62" s="27"/>
      <c r="H62" s="27"/>
      <c r="I62" s="28"/>
      <c r="J62" s="29" t="s">
        <v>82</v>
      </c>
      <c r="K62" s="29"/>
      <c r="L62" s="29"/>
      <c r="M62" s="29"/>
      <c r="N62" s="29"/>
      <c r="O62" s="29" t="s">
        <v>83</v>
      </c>
      <c r="P62" s="29"/>
      <c r="Q62" s="29"/>
      <c r="R62" s="29"/>
      <c r="S62" s="29"/>
      <c r="T62" s="29"/>
      <c r="U62" s="29"/>
      <c r="V62" s="29"/>
      <c r="W62" s="29"/>
      <c r="X62" s="29"/>
      <c r="Y62" s="24">
        <v>1</v>
      </c>
      <c r="Z62" s="24"/>
      <c r="AA62" s="24"/>
      <c r="AB62" s="24"/>
      <c r="AC62" s="24"/>
      <c r="AD62" s="24">
        <v>0</v>
      </c>
      <c r="AE62" s="24"/>
      <c r="AF62" s="24"/>
      <c r="AG62" s="24"/>
      <c r="AH62" s="24"/>
      <c r="AI62" s="24">
        <f>Y62+AD62</f>
        <v>1</v>
      </c>
      <c r="AJ62" s="24"/>
      <c r="AK62" s="24"/>
      <c r="AL62" s="24"/>
      <c r="AM62" s="24"/>
      <c r="AN62" s="24">
        <v>1</v>
      </c>
      <c r="AO62" s="24"/>
      <c r="AP62" s="24"/>
      <c r="AQ62" s="24"/>
      <c r="AR62" s="24"/>
      <c r="AS62" s="24">
        <v>0</v>
      </c>
      <c r="AT62" s="24"/>
      <c r="AU62" s="24"/>
      <c r="AV62" s="24"/>
      <c r="AW62" s="24"/>
      <c r="AX62" s="23">
        <f>AN62+AS62</f>
        <v>1</v>
      </c>
      <c r="AY62" s="23"/>
      <c r="AZ62" s="23"/>
      <c r="BA62" s="23"/>
      <c r="BB62" s="23"/>
      <c r="BC62" s="23">
        <f>AN62-Y62</f>
        <v>0</v>
      </c>
      <c r="BD62" s="23"/>
      <c r="BE62" s="23"/>
      <c r="BF62" s="23"/>
      <c r="BG62" s="23"/>
      <c r="BH62" s="23">
        <f>AS62-AD62</f>
        <v>0</v>
      </c>
      <c r="BI62" s="23"/>
      <c r="BJ62" s="23"/>
      <c r="BK62" s="23"/>
      <c r="BL62" s="23"/>
      <c r="BM62" s="23">
        <f>BC62+BH62</f>
        <v>0</v>
      </c>
      <c r="BN62" s="23"/>
      <c r="BO62" s="23"/>
      <c r="BP62" s="23"/>
      <c r="BQ62" s="23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25.5" customHeight="1" x14ac:dyDescent="0.2">
      <c r="A63" s="25">
        <v>0</v>
      </c>
      <c r="B63" s="25"/>
      <c r="C63" s="26" t="s">
        <v>116</v>
      </c>
      <c r="D63" s="27"/>
      <c r="E63" s="27"/>
      <c r="F63" s="27"/>
      <c r="G63" s="27"/>
      <c r="H63" s="27"/>
      <c r="I63" s="28"/>
      <c r="J63" s="29" t="s">
        <v>82</v>
      </c>
      <c r="K63" s="29"/>
      <c r="L63" s="29"/>
      <c r="M63" s="29"/>
      <c r="N63" s="29"/>
      <c r="O63" s="29" t="s">
        <v>83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0.25</v>
      </c>
      <c r="Z63" s="24"/>
      <c r="AA63" s="24"/>
      <c r="AB63" s="24"/>
      <c r="AC63" s="24"/>
      <c r="AD63" s="24">
        <v>0</v>
      </c>
      <c r="AE63" s="24"/>
      <c r="AF63" s="24"/>
      <c r="AG63" s="24"/>
      <c r="AH63" s="24"/>
      <c r="AI63" s="24">
        <f>Y63+AD63</f>
        <v>0.25</v>
      </c>
      <c r="AJ63" s="24"/>
      <c r="AK63" s="24"/>
      <c r="AL63" s="24"/>
      <c r="AM63" s="24"/>
      <c r="AN63" s="24">
        <v>0.25</v>
      </c>
      <c r="AO63" s="24"/>
      <c r="AP63" s="24"/>
      <c r="AQ63" s="24"/>
      <c r="AR63" s="24"/>
      <c r="AS63" s="24">
        <v>0</v>
      </c>
      <c r="AT63" s="24"/>
      <c r="AU63" s="24"/>
      <c r="AV63" s="24"/>
      <c r="AW63" s="24"/>
      <c r="AX63" s="23">
        <f>AN63+AS63</f>
        <v>0.25</v>
      </c>
      <c r="AY63" s="23"/>
      <c r="AZ63" s="23"/>
      <c r="BA63" s="23"/>
      <c r="BB63" s="23"/>
      <c r="BC63" s="23">
        <f>AN63-Y63</f>
        <v>0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0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5.5" customHeight="1" x14ac:dyDescent="0.2">
      <c r="A64" s="25">
        <v>0</v>
      </c>
      <c r="B64" s="25"/>
      <c r="C64" s="26" t="s">
        <v>117</v>
      </c>
      <c r="D64" s="27"/>
      <c r="E64" s="27"/>
      <c r="F64" s="27"/>
      <c r="G64" s="27"/>
      <c r="H64" s="27"/>
      <c r="I64" s="28"/>
      <c r="J64" s="29" t="s">
        <v>82</v>
      </c>
      <c r="K64" s="29"/>
      <c r="L64" s="29"/>
      <c r="M64" s="29"/>
      <c r="N64" s="29"/>
      <c r="O64" s="29" t="s">
        <v>83</v>
      </c>
      <c r="P64" s="29"/>
      <c r="Q64" s="29"/>
      <c r="R64" s="29"/>
      <c r="S64" s="29"/>
      <c r="T64" s="29"/>
      <c r="U64" s="29"/>
      <c r="V64" s="29"/>
      <c r="W64" s="29"/>
      <c r="X64" s="29"/>
      <c r="Y64" s="24">
        <v>1.25</v>
      </c>
      <c r="Z64" s="24"/>
      <c r="AA64" s="24"/>
      <c r="AB64" s="24"/>
      <c r="AC64" s="24"/>
      <c r="AD64" s="24">
        <v>0</v>
      </c>
      <c r="AE64" s="24"/>
      <c r="AF64" s="24"/>
      <c r="AG64" s="24"/>
      <c r="AH64" s="24"/>
      <c r="AI64" s="24">
        <f>Y64+AD64</f>
        <v>1.25</v>
      </c>
      <c r="AJ64" s="24"/>
      <c r="AK64" s="24"/>
      <c r="AL64" s="24"/>
      <c r="AM64" s="24"/>
      <c r="AN64" s="24">
        <v>1.25</v>
      </c>
      <c r="AO64" s="24"/>
      <c r="AP64" s="24"/>
      <c r="AQ64" s="24"/>
      <c r="AR64" s="24"/>
      <c r="AS64" s="24">
        <v>0</v>
      </c>
      <c r="AT64" s="24"/>
      <c r="AU64" s="24"/>
      <c r="AV64" s="24"/>
      <c r="AW64" s="24"/>
      <c r="AX64" s="23">
        <f>AN64+AS64</f>
        <v>1.25</v>
      </c>
      <c r="AY64" s="23"/>
      <c r="AZ64" s="23"/>
      <c r="BA64" s="23"/>
      <c r="BB64" s="23"/>
      <c r="BC64" s="23">
        <f>AN64-Y64</f>
        <v>0</v>
      </c>
      <c r="BD64" s="23"/>
      <c r="BE64" s="23"/>
      <c r="BF64" s="23"/>
      <c r="BG64" s="23"/>
      <c r="BH64" s="23">
        <f>AS64-AD64</f>
        <v>0</v>
      </c>
      <c r="BI64" s="23"/>
      <c r="BJ64" s="23"/>
      <c r="BK64" s="23"/>
      <c r="BL64" s="23"/>
      <c r="BM64" s="23">
        <f>BC64+BH64</f>
        <v>0</v>
      </c>
      <c r="BN64" s="23"/>
      <c r="BO64" s="23"/>
      <c r="BP64" s="23"/>
      <c r="BQ64" s="23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19" customFormat="1" ht="15.75" x14ac:dyDescent="0.2">
      <c r="A65" s="31">
        <v>0</v>
      </c>
      <c r="B65" s="31"/>
      <c r="C65" s="32" t="s">
        <v>84</v>
      </c>
      <c r="D65" s="33"/>
      <c r="E65" s="33"/>
      <c r="F65" s="33"/>
      <c r="G65" s="33"/>
      <c r="H65" s="33"/>
      <c r="I65" s="34"/>
      <c r="J65" s="35" t="s">
        <v>80</v>
      </c>
      <c r="K65" s="35"/>
      <c r="L65" s="35"/>
      <c r="M65" s="35"/>
      <c r="N65" s="35"/>
      <c r="O65" s="35" t="s">
        <v>80</v>
      </c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78" ht="15.75" x14ac:dyDescent="0.2">
      <c r="A66" s="25">
        <v>0</v>
      </c>
      <c r="B66" s="25"/>
      <c r="C66" s="26" t="s">
        <v>118</v>
      </c>
      <c r="D66" s="27"/>
      <c r="E66" s="27"/>
      <c r="F66" s="27"/>
      <c r="G66" s="27"/>
      <c r="H66" s="27"/>
      <c r="I66" s="28"/>
      <c r="J66" s="29" t="s">
        <v>119</v>
      </c>
      <c r="K66" s="29"/>
      <c r="L66" s="29"/>
      <c r="M66" s="29"/>
      <c r="N66" s="29"/>
      <c r="O66" s="29" t="s">
        <v>120</v>
      </c>
      <c r="P66" s="29"/>
      <c r="Q66" s="29"/>
      <c r="R66" s="29"/>
      <c r="S66" s="29"/>
      <c r="T66" s="29"/>
      <c r="U66" s="29"/>
      <c r="V66" s="29"/>
      <c r="W66" s="29"/>
      <c r="X66" s="29"/>
      <c r="Y66" s="24">
        <v>0.34</v>
      </c>
      <c r="Z66" s="24"/>
      <c r="AA66" s="24"/>
      <c r="AB66" s="24"/>
      <c r="AC66" s="24"/>
      <c r="AD66" s="24">
        <v>0</v>
      </c>
      <c r="AE66" s="24"/>
      <c r="AF66" s="24"/>
      <c r="AG66" s="24"/>
      <c r="AH66" s="24"/>
      <c r="AI66" s="24">
        <f t="shared" ref="AI66:AI73" si="0">Y66+AD66</f>
        <v>0.34</v>
      </c>
      <c r="AJ66" s="24"/>
      <c r="AK66" s="24"/>
      <c r="AL66" s="24"/>
      <c r="AM66" s="24"/>
      <c r="AN66" s="24">
        <v>0.311</v>
      </c>
      <c r="AO66" s="24"/>
      <c r="AP66" s="24"/>
      <c r="AQ66" s="24"/>
      <c r="AR66" s="24"/>
      <c r="AS66" s="24">
        <v>0</v>
      </c>
      <c r="AT66" s="24"/>
      <c r="AU66" s="24"/>
      <c r="AV66" s="24"/>
      <c r="AW66" s="24"/>
      <c r="AX66" s="23">
        <f t="shared" ref="AX66:AX73" si="1">AN66+AS66</f>
        <v>0.311</v>
      </c>
      <c r="AY66" s="23"/>
      <c r="AZ66" s="23"/>
      <c r="BA66" s="23"/>
      <c r="BB66" s="23"/>
      <c r="BC66" s="23">
        <f t="shared" ref="BC66:BC73" si="2">AN66-Y66</f>
        <v>-2.9000000000000026E-2</v>
      </c>
      <c r="BD66" s="23"/>
      <c r="BE66" s="23"/>
      <c r="BF66" s="23"/>
      <c r="BG66" s="23"/>
      <c r="BH66" s="23">
        <f t="shared" ref="BH66:BH73" si="3">AS66-AD66</f>
        <v>0</v>
      </c>
      <c r="BI66" s="23"/>
      <c r="BJ66" s="23"/>
      <c r="BK66" s="23"/>
      <c r="BL66" s="23"/>
      <c r="BM66" s="23">
        <f t="shared" ref="BM66:BM73" si="4">BC66+BH66</f>
        <v>-2.9000000000000026E-2</v>
      </c>
      <c r="BN66" s="23"/>
      <c r="BO66" s="23"/>
      <c r="BP66" s="23"/>
      <c r="BQ66" s="23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15.75" customHeight="1" x14ac:dyDescent="0.2">
      <c r="A67" s="25">
        <v>0</v>
      </c>
      <c r="B67" s="25"/>
      <c r="C67" s="26" t="s">
        <v>121</v>
      </c>
      <c r="D67" s="27"/>
      <c r="E67" s="27"/>
      <c r="F67" s="27"/>
      <c r="G67" s="27"/>
      <c r="H67" s="27"/>
      <c r="I67" s="28"/>
      <c r="J67" s="29" t="s">
        <v>122</v>
      </c>
      <c r="K67" s="29"/>
      <c r="L67" s="29"/>
      <c r="M67" s="29"/>
      <c r="N67" s="29"/>
      <c r="O67" s="29" t="s">
        <v>120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17.600000000000001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 t="shared" si="0"/>
        <v>17.600000000000001</v>
      </c>
      <c r="AJ67" s="24"/>
      <c r="AK67" s="24"/>
      <c r="AL67" s="24"/>
      <c r="AM67" s="24"/>
      <c r="AN67" s="24">
        <v>17.8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23">
        <f t="shared" si="1"/>
        <v>17.8</v>
      </c>
      <c r="AY67" s="23"/>
      <c r="AZ67" s="23"/>
      <c r="BA67" s="23"/>
      <c r="BB67" s="23"/>
      <c r="BC67" s="23">
        <f t="shared" si="2"/>
        <v>0.19999999999999929</v>
      </c>
      <c r="BD67" s="23"/>
      <c r="BE67" s="23"/>
      <c r="BF67" s="23"/>
      <c r="BG67" s="23"/>
      <c r="BH67" s="23">
        <f t="shared" si="3"/>
        <v>0</v>
      </c>
      <c r="BI67" s="23"/>
      <c r="BJ67" s="23"/>
      <c r="BK67" s="23"/>
      <c r="BL67" s="23"/>
      <c r="BM67" s="23">
        <f t="shared" si="4"/>
        <v>0.19999999999999929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15.75" customHeight="1" x14ac:dyDescent="0.2">
      <c r="A68" s="25">
        <v>0</v>
      </c>
      <c r="B68" s="25"/>
      <c r="C68" s="26" t="s">
        <v>121</v>
      </c>
      <c r="D68" s="27"/>
      <c r="E68" s="27"/>
      <c r="F68" s="27"/>
      <c r="G68" s="27"/>
      <c r="H68" s="27"/>
      <c r="I68" s="28"/>
      <c r="J68" s="29" t="s">
        <v>91</v>
      </c>
      <c r="K68" s="29"/>
      <c r="L68" s="29"/>
      <c r="M68" s="29"/>
      <c r="N68" s="29"/>
      <c r="O68" s="29" t="s">
        <v>120</v>
      </c>
      <c r="P68" s="29"/>
      <c r="Q68" s="29"/>
      <c r="R68" s="29"/>
      <c r="S68" s="29"/>
      <c r="T68" s="29"/>
      <c r="U68" s="29"/>
      <c r="V68" s="29"/>
      <c r="W68" s="29"/>
      <c r="X68" s="29"/>
      <c r="Y68" s="24">
        <v>70.5</v>
      </c>
      <c r="Z68" s="24"/>
      <c r="AA68" s="24"/>
      <c r="AB68" s="24"/>
      <c r="AC68" s="24"/>
      <c r="AD68" s="24">
        <v>0</v>
      </c>
      <c r="AE68" s="24"/>
      <c r="AF68" s="24"/>
      <c r="AG68" s="24"/>
      <c r="AH68" s="24"/>
      <c r="AI68" s="24">
        <f t="shared" si="0"/>
        <v>70.5</v>
      </c>
      <c r="AJ68" s="24"/>
      <c r="AK68" s="24"/>
      <c r="AL68" s="24"/>
      <c r="AM68" s="24"/>
      <c r="AN68" s="24">
        <v>88.7</v>
      </c>
      <c r="AO68" s="24"/>
      <c r="AP68" s="24"/>
      <c r="AQ68" s="24"/>
      <c r="AR68" s="24"/>
      <c r="AS68" s="24">
        <v>0</v>
      </c>
      <c r="AT68" s="24"/>
      <c r="AU68" s="24"/>
      <c r="AV68" s="24"/>
      <c r="AW68" s="24"/>
      <c r="AX68" s="23">
        <f t="shared" si="1"/>
        <v>88.7</v>
      </c>
      <c r="AY68" s="23"/>
      <c r="AZ68" s="23"/>
      <c r="BA68" s="23"/>
      <c r="BB68" s="23"/>
      <c r="BC68" s="23">
        <f t="shared" si="2"/>
        <v>18.200000000000003</v>
      </c>
      <c r="BD68" s="23"/>
      <c r="BE68" s="23"/>
      <c r="BF68" s="23"/>
      <c r="BG68" s="23"/>
      <c r="BH68" s="23">
        <f t="shared" si="3"/>
        <v>0</v>
      </c>
      <c r="BI68" s="23"/>
      <c r="BJ68" s="23"/>
      <c r="BK68" s="23"/>
      <c r="BL68" s="23"/>
      <c r="BM68" s="23">
        <f t="shared" si="4"/>
        <v>18.200000000000003</v>
      </c>
      <c r="BN68" s="23"/>
      <c r="BO68" s="23"/>
      <c r="BP68" s="23"/>
      <c r="BQ68" s="2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25.5" customHeight="1" x14ac:dyDescent="0.2">
      <c r="A69" s="25">
        <v>0</v>
      </c>
      <c r="B69" s="25"/>
      <c r="C69" s="26" t="s">
        <v>123</v>
      </c>
      <c r="D69" s="27"/>
      <c r="E69" s="27"/>
      <c r="F69" s="27"/>
      <c r="G69" s="27"/>
      <c r="H69" s="27"/>
      <c r="I69" s="28"/>
      <c r="J69" s="29" t="s">
        <v>122</v>
      </c>
      <c r="K69" s="29"/>
      <c r="L69" s="29"/>
      <c r="M69" s="29"/>
      <c r="N69" s="29"/>
      <c r="O69" s="29" t="s">
        <v>120</v>
      </c>
      <c r="P69" s="29"/>
      <c r="Q69" s="29"/>
      <c r="R69" s="29"/>
      <c r="S69" s="29"/>
      <c r="T69" s="29"/>
      <c r="U69" s="29"/>
      <c r="V69" s="29"/>
      <c r="W69" s="29"/>
      <c r="X69" s="29"/>
      <c r="Y69" s="24">
        <v>0.21</v>
      </c>
      <c r="Z69" s="24"/>
      <c r="AA69" s="24"/>
      <c r="AB69" s="24"/>
      <c r="AC69" s="24"/>
      <c r="AD69" s="24">
        <v>0</v>
      </c>
      <c r="AE69" s="24"/>
      <c r="AF69" s="24"/>
      <c r="AG69" s="24"/>
      <c r="AH69" s="24"/>
      <c r="AI69" s="24">
        <f t="shared" si="0"/>
        <v>0.21</v>
      </c>
      <c r="AJ69" s="24"/>
      <c r="AK69" s="24"/>
      <c r="AL69" s="24"/>
      <c r="AM69" s="24"/>
      <c r="AN69" s="24">
        <v>0.315</v>
      </c>
      <c r="AO69" s="24"/>
      <c r="AP69" s="24"/>
      <c r="AQ69" s="24"/>
      <c r="AR69" s="24"/>
      <c r="AS69" s="24">
        <v>0</v>
      </c>
      <c r="AT69" s="24"/>
      <c r="AU69" s="24"/>
      <c r="AV69" s="24"/>
      <c r="AW69" s="24"/>
      <c r="AX69" s="23">
        <f t="shared" si="1"/>
        <v>0.315</v>
      </c>
      <c r="AY69" s="23"/>
      <c r="AZ69" s="23"/>
      <c r="BA69" s="23"/>
      <c r="BB69" s="23"/>
      <c r="BC69" s="23">
        <f t="shared" si="2"/>
        <v>0.10500000000000001</v>
      </c>
      <c r="BD69" s="23"/>
      <c r="BE69" s="23"/>
      <c r="BF69" s="23"/>
      <c r="BG69" s="23"/>
      <c r="BH69" s="23">
        <f t="shared" si="3"/>
        <v>0</v>
      </c>
      <c r="BI69" s="23"/>
      <c r="BJ69" s="23"/>
      <c r="BK69" s="23"/>
      <c r="BL69" s="23"/>
      <c r="BM69" s="23">
        <f t="shared" si="4"/>
        <v>0.10500000000000001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25.5" customHeight="1" x14ac:dyDescent="0.2">
      <c r="A70" s="25">
        <v>0</v>
      </c>
      <c r="B70" s="25"/>
      <c r="C70" s="26" t="s">
        <v>123</v>
      </c>
      <c r="D70" s="27"/>
      <c r="E70" s="27"/>
      <c r="F70" s="27"/>
      <c r="G70" s="27"/>
      <c r="H70" s="27"/>
      <c r="I70" s="28"/>
      <c r="J70" s="29" t="s">
        <v>91</v>
      </c>
      <c r="K70" s="29"/>
      <c r="L70" s="29"/>
      <c r="M70" s="29"/>
      <c r="N70" s="29"/>
      <c r="O70" s="29" t="s">
        <v>120</v>
      </c>
      <c r="P70" s="29"/>
      <c r="Q70" s="29"/>
      <c r="R70" s="29"/>
      <c r="S70" s="29"/>
      <c r="T70" s="29"/>
      <c r="U70" s="29"/>
      <c r="V70" s="29"/>
      <c r="W70" s="29"/>
      <c r="X70" s="29"/>
      <c r="Y70" s="24">
        <v>9.5</v>
      </c>
      <c r="Z70" s="24"/>
      <c r="AA70" s="24"/>
      <c r="AB70" s="24"/>
      <c r="AC70" s="24"/>
      <c r="AD70" s="24">
        <v>0</v>
      </c>
      <c r="AE70" s="24"/>
      <c r="AF70" s="24"/>
      <c r="AG70" s="24"/>
      <c r="AH70" s="24"/>
      <c r="AI70" s="24">
        <f t="shared" si="0"/>
        <v>9.5</v>
      </c>
      <c r="AJ70" s="24"/>
      <c r="AK70" s="24"/>
      <c r="AL70" s="24"/>
      <c r="AM70" s="24"/>
      <c r="AN70" s="24">
        <v>27.4</v>
      </c>
      <c r="AO70" s="24"/>
      <c r="AP70" s="24"/>
      <c r="AQ70" s="24"/>
      <c r="AR70" s="24"/>
      <c r="AS70" s="24">
        <v>0</v>
      </c>
      <c r="AT70" s="24"/>
      <c r="AU70" s="24"/>
      <c r="AV70" s="24"/>
      <c r="AW70" s="24"/>
      <c r="AX70" s="23">
        <f t="shared" si="1"/>
        <v>27.4</v>
      </c>
      <c r="AY70" s="23"/>
      <c r="AZ70" s="23"/>
      <c r="BA70" s="23"/>
      <c r="BB70" s="23"/>
      <c r="BC70" s="23">
        <f t="shared" si="2"/>
        <v>17.899999999999999</v>
      </c>
      <c r="BD70" s="23"/>
      <c r="BE70" s="23"/>
      <c r="BF70" s="23"/>
      <c r="BG70" s="23"/>
      <c r="BH70" s="23">
        <f t="shared" si="3"/>
        <v>0</v>
      </c>
      <c r="BI70" s="23"/>
      <c r="BJ70" s="23"/>
      <c r="BK70" s="23"/>
      <c r="BL70" s="23"/>
      <c r="BM70" s="23">
        <f t="shared" si="4"/>
        <v>17.899999999999999</v>
      </c>
      <c r="BN70" s="23"/>
      <c r="BO70" s="23"/>
      <c r="BP70" s="23"/>
      <c r="BQ70" s="2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ht="25.5" customHeight="1" x14ac:dyDescent="0.2">
      <c r="A71" s="25">
        <v>0</v>
      </c>
      <c r="B71" s="25"/>
      <c r="C71" s="26" t="s">
        <v>124</v>
      </c>
      <c r="D71" s="27"/>
      <c r="E71" s="27"/>
      <c r="F71" s="27"/>
      <c r="G71" s="27"/>
      <c r="H71" s="27"/>
      <c r="I71" s="28"/>
      <c r="J71" s="29" t="s">
        <v>122</v>
      </c>
      <c r="K71" s="29"/>
      <c r="L71" s="29"/>
      <c r="M71" s="29"/>
      <c r="N71" s="29"/>
      <c r="O71" s="29" t="s">
        <v>120</v>
      </c>
      <c r="P71" s="29"/>
      <c r="Q71" s="29"/>
      <c r="R71" s="29"/>
      <c r="S71" s="29"/>
      <c r="T71" s="29"/>
      <c r="U71" s="29"/>
      <c r="V71" s="29"/>
      <c r="W71" s="29"/>
      <c r="X71" s="29"/>
      <c r="Y71" s="24">
        <v>0.98</v>
      </c>
      <c r="Z71" s="24"/>
      <c r="AA71" s="24"/>
      <c r="AB71" s="24"/>
      <c r="AC71" s="24"/>
      <c r="AD71" s="24">
        <v>0</v>
      </c>
      <c r="AE71" s="24"/>
      <c r="AF71" s="24"/>
      <c r="AG71" s="24"/>
      <c r="AH71" s="24"/>
      <c r="AI71" s="24">
        <f t="shared" si="0"/>
        <v>0.98</v>
      </c>
      <c r="AJ71" s="24"/>
      <c r="AK71" s="24"/>
      <c r="AL71" s="24"/>
      <c r="AM71" s="24"/>
      <c r="AN71" s="24">
        <v>0.89400000000000002</v>
      </c>
      <c r="AO71" s="24"/>
      <c r="AP71" s="24"/>
      <c r="AQ71" s="24"/>
      <c r="AR71" s="24"/>
      <c r="AS71" s="24">
        <v>0</v>
      </c>
      <c r="AT71" s="24"/>
      <c r="AU71" s="24"/>
      <c r="AV71" s="24"/>
      <c r="AW71" s="24"/>
      <c r="AX71" s="23">
        <f t="shared" si="1"/>
        <v>0.89400000000000002</v>
      </c>
      <c r="AY71" s="23"/>
      <c r="AZ71" s="23"/>
      <c r="BA71" s="23"/>
      <c r="BB71" s="23"/>
      <c r="BC71" s="23">
        <f t="shared" si="2"/>
        <v>-8.5999999999999965E-2</v>
      </c>
      <c r="BD71" s="23"/>
      <c r="BE71" s="23"/>
      <c r="BF71" s="23"/>
      <c r="BG71" s="23"/>
      <c r="BH71" s="23">
        <f t="shared" si="3"/>
        <v>0</v>
      </c>
      <c r="BI71" s="23"/>
      <c r="BJ71" s="23"/>
      <c r="BK71" s="23"/>
      <c r="BL71" s="23"/>
      <c r="BM71" s="23">
        <f t="shared" si="4"/>
        <v>-8.5999999999999965E-2</v>
      </c>
      <c r="BN71" s="23"/>
      <c r="BO71" s="23"/>
      <c r="BP71" s="23"/>
      <c r="BQ71" s="2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25.5" customHeight="1" x14ac:dyDescent="0.2">
      <c r="A72" s="25">
        <v>0</v>
      </c>
      <c r="B72" s="25"/>
      <c r="C72" s="26" t="s">
        <v>124</v>
      </c>
      <c r="D72" s="27"/>
      <c r="E72" s="27"/>
      <c r="F72" s="27"/>
      <c r="G72" s="27"/>
      <c r="H72" s="27"/>
      <c r="I72" s="28"/>
      <c r="J72" s="29" t="s">
        <v>91</v>
      </c>
      <c r="K72" s="29"/>
      <c r="L72" s="29"/>
      <c r="M72" s="29"/>
      <c r="N72" s="29"/>
      <c r="O72" s="29" t="s">
        <v>120</v>
      </c>
      <c r="P72" s="29"/>
      <c r="Q72" s="29"/>
      <c r="R72" s="29"/>
      <c r="S72" s="29"/>
      <c r="T72" s="29"/>
      <c r="U72" s="29"/>
      <c r="V72" s="29"/>
      <c r="W72" s="29"/>
      <c r="X72" s="29"/>
      <c r="Y72" s="24">
        <v>0.33700000000000002</v>
      </c>
      <c r="Z72" s="24"/>
      <c r="AA72" s="24"/>
      <c r="AB72" s="24"/>
      <c r="AC72" s="24"/>
      <c r="AD72" s="24">
        <v>0</v>
      </c>
      <c r="AE72" s="24"/>
      <c r="AF72" s="24"/>
      <c r="AG72" s="24"/>
      <c r="AH72" s="24"/>
      <c r="AI72" s="24">
        <f t="shared" si="0"/>
        <v>0.33700000000000002</v>
      </c>
      <c r="AJ72" s="24"/>
      <c r="AK72" s="24"/>
      <c r="AL72" s="24"/>
      <c r="AM72" s="24"/>
      <c r="AN72" s="24">
        <v>0.13800000000000001</v>
      </c>
      <c r="AO72" s="24"/>
      <c r="AP72" s="24"/>
      <c r="AQ72" s="24"/>
      <c r="AR72" s="24"/>
      <c r="AS72" s="24">
        <v>0</v>
      </c>
      <c r="AT72" s="24"/>
      <c r="AU72" s="24"/>
      <c r="AV72" s="24"/>
      <c r="AW72" s="24"/>
      <c r="AX72" s="23">
        <f t="shared" si="1"/>
        <v>0.13800000000000001</v>
      </c>
      <c r="AY72" s="23"/>
      <c r="AZ72" s="23"/>
      <c r="BA72" s="23"/>
      <c r="BB72" s="23"/>
      <c r="BC72" s="23">
        <f t="shared" si="2"/>
        <v>-0.19900000000000001</v>
      </c>
      <c r="BD72" s="23"/>
      <c r="BE72" s="23"/>
      <c r="BF72" s="23"/>
      <c r="BG72" s="23"/>
      <c r="BH72" s="23">
        <f t="shared" si="3"/>
        <v>0</v>
      </c>
      <c r="BI72" s="23"/>
      <c r="BJ72" s="23"/>
      <c r="BK72" s="23"/>
      <c r="BL72" s="23"/>
      <c r="BM72" s="23">
        <f t="shared" si="4"/>
        <v>-0.19900000000000001</v>
      </c>
      <c r="BN72" s="23"/>
      <c r="BO72" s="23"/>
      <c r="BP72" s="23"/>
      <c r="BQ72" s="2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15.75" customHeight="1" x14ac:dyDescent="0.2">
      <c r="A73" s="25">
        <v>0</v>
      </c>
      <c r="B73" s="25"/>
      <c r="C73" s="26" t="s">
        <v>125</v>
      </c>
      <c r="D73" s="27"/>
      <c r="E73" s="27"/>
      <c r="F73" s="27"/>
      <c r="G73" s="27"/>
      <c r="H73" s="27"/>
      <c r="I73" s="28"/>
      <c r="J73" s="29" t="s">
        <v>82</v>
      </c>
      <c r="K73" s="29"/>
      <c r="L73" s="29"/>
      <c r="M73" s="29"/>
      <c r="N73" s="29"/>
      <c r="O73" s="29" t="s">
        <v>120</v>
      </c>
      <c r="P73" s="29"/>
      <c r="Q73" s="29"/>
      <c r="R73" s="29"/>
      <c r="S73" s="29"/>
      <c r="T73" s="29"/>
      <c r="U73" s="29"/>
      <c r="V73" s="29"/>
      <c r="W73" s="29"/>
      <c r="X73" s="29"/>
      <c r="Y73" s="24">
        <v>14991</v>
      </c>
      <c r="Z73" s="24"/>
      <c r="AA73" s="24"/>
      <c r="AB73" s="24"/>
      <c r="AC73" s="24"/>
      <c r="AD73" s="24">
        <v>0</v>
      </c>
      <c r="AE73" s="24"/>
      <c r="AF73" s="24"/>
      <c r="AG73" s="24"/>
      <c r="AH73" s="24"/>
      <c r="AI73" s="24">
        <f t="shared" si="0"/>
        <v>14991</v>
      </c>
      <c r="AJ73" s="24"/>
      <c r="AK73" s="24"/>
      <c r="AL73" s="24"/>
      <c r="AM73" s="24"/>
      <c r="AN73" s="24">
        <v>12700</v>
      </c>
      <c r="AO73" s="24"/>
      <c r="AP73" s="24"/>
      <c r="AQ73" s="24"/>
      <c r="AR73" s="24"/>
      <c r="AS73" s="24">
        <v>0</v>
      </c>
      <c r="AT73" s="24"/>
      <c r="AU73" s="24"/>
      <c r="AV73" s="24"/>
      <c r="AW73" s="24"/>
      <c r="AX73" s="23">
        <f t="shared" si="1"/>
        <v>12700</v>
      </c>
      <c r="AY73" s="23"/>
      <c r="AZ73" s="23"/>
      <c r="BA73" s="23"/>
      <c r="BB73" s="23"/>
      <c r="BC73" s="23">
        <f t="shared" si="2"/>
        <v>-2291</v>
      </c>
      <c r="BD73" s="23"/>
      <c r="BE73" s="23"/>
      <c r="BF73" s="23"/>
      <c r="BG73" s="23"/>
      <c r="BH73" s="23">
        <f t="shared" si="3"/>
        <v>0</v>
      </c>
      <c r="BI73" s="23"/>
      <c r="BJ73" s="23"/>
      <c r="BK73" s="23"/>
      <c r="BL73" s="23"/>
      <c r="BM73" s="23">
        <f t="shared" si="4"/>
        <v>-2291</v>
      </c>
      <c r="BN73" s="23"/>
      <c r="BO73" s="23"/>
      <c r="BP73" s="23"/>
      <c r="BQ73" s="2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s="19" customFormat="1" ht="15.75" x14ac:dyDescent="0.2">
      <c r="A74" s="31">
        <v>0</v>
      </c>
      <c r="B74" s="31"/>
      <c r="C74" s="32" t="s">
        <v>88</v>
      </c>
      <c r="D74" s="33"/>
      <c r="E74" s="33"/>
      <c r="F74" s="33"/>
      <c r="G74" s="33"/>
      <c r="H74" s="33"/>
      <c r="I74" s="34"/>
      <c r="J74" s="35" t="s">
        <v>80</v>
      </c>
      <c r="K74" s="35"/>
      <c r="L74" s="35"/>
      <c r="M74" s="35"/>
      <c r="N74" s="35"/>
      <c r="O74" s="35" t="s">
        <v>80</v>
      </c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21"/>
      <c r="BS74" s="21"/>
      <c r="BT74" s="21"/>
      <c r="BU74" s="21"/>
      <c r="BV74" s="21"/>
      <c r="BW74" s="21"/>
      <c r="BX74" s="21"/>
      <c r="BY74" s="21"/>
      <c r="BZ74" s="22"/>
    </row>
    <row r="75" spans="1:78" ht="38.25" customHeight="1" x14ac:dyDescent="0.2">
      <c r="A75" s="25">
        <v>0</v>
      </c>
      <c r="B75" s="25"/>
      <c r="C75" s="26" t="s">
        <v>126</v>
      </c>
      <c r="D75" s="27"/>
      <c r="E75" s="27"/>
      <c r="F75" s="27"/>
      <c r="G75" s="27"/>
      <c r="H75" s="27"/>
      <c r="I75" s="28"/>
      <c r="J75" s="29" t="s">
        <v>82</v>
      </c>
      <c r="K75" s="29"/>
      <c r="L75" s="29"/>
      <c r="M75" s="29"/>
      <c r="N75" s="29"/>
      <c r="O75" s="29" t="s">
        <v>120</v>
      </c>
      <c r="P75" s="29"/>
      <c r="Q75" s="29"/>
      <c r="R75" s="29"/>
      <c r="S75" s="29"/>
      <c r="T75" s="29"/>
      <c r="U75" s="29"/>
      <c r="V75" s="29"/>
      <c r="W75" s="29"/>
      <c r="X75" s="29"/>
      <c r="Y75" s="24">
        <v>881</v>
      </c>
      <c r="Z75" s="24"/>
      <c r="AA75" s="24"/>
      <c r="AB75" s="24"/>
      <c r="AC75" s="24"/>
      <c r="AD75" s="24">
        <v>0</v>
      </c>
      <c r="AE75" s="24"/>
      <c r="AF75" s="24"/>
      <c r="AG75" s="24"/>
      <c r="AH75" s="24"/>
      <c r="AI75" s="24">
        <f>Y75+AD75</f>
        <v>881</v>
      </c>
      <c r="AJ75" s="24"/>
      <c r="AK75" s="24"/>
      <c r="AL75" s="24"/>
      <c r="AM75" s="24"/>
      <c r="AN75" s="24">
        <v>0</v>
      </c>
      <c r="AO75" s="24"/>
      <c r="AP75" s="24"/>
      <c r="AQ75" s="24"/>
      <c r="AR75" s="24"/>
      <c r="AS75" s="24">
        <v>0</v>
      </c>
      <c r="AT75" s="24"/>
      <c r="AU75" s="24"/>
      <c r="AV75" s="24"/>
      <c r="AW75" s="24"/>
      <c r="AX75" s="23">
        <f>AN75+AS75</f>
        <v>0</v>
      </c>
      <c r="AY75" s="23"/>
      <c r="AZ75" s="23"/>
      <c r="BA75" s="23"/>
      <c r="BB75" s="23"/>
      <c r="BC75" s="23">
        <f>AN75-Y75</f>
        <v>-881</v>
      </c>
      <c r="BD75" s="23"/>
      <c r="BE75" s="23"/>
      <c r="BF75" s="23"/>
      <c r="BG75" s="23"/>
      <c r="BH75" s="23">
        <f>AS75-AD75</f>
        <v>0</v>
      </c>
      <c r="BI75" s="23"/>
      <c r="BJ75" s="23"/>
      <c r="BK75" s="23"/>
      <c r="BL75" s="23"/>
      <c r="BM75" s="23">
        <f>BC75+BH75</f>
        <v>-881</v>
      </c>
      <c r="BN75" s="23"/>
      <c r="BO75" s="23"/>
      <c r="BP75" s="23"/>
      <c r="BQ75" s="23"/>
      <c r="BR75" s="11"/>
      <c r="BS75" s="11"/>
      <c r="BT75" s="11"/>
      <c r="BU75" s="11"/>
      <c r="BV75" s="11"/>
      <c r="BW75" s="11"/>
      <c r="BX75" s="11"/>
      <c r="BY75" s="11"/>
      <c r="BZ75" s="9"/>
    </row>
    <row r="77" spans="1:78" ht="15.95" customHeight="1" x14ac:dyDescent="0.2">
      <c r="A77" s="55" t="s">
        <v>56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</row>
    <row r="78" spans="1:78" ht="15.95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78" ht="15.9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78" ht="15.9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0" ht="42" customHeight="1" x14ac:dyDescent="0.2">
      <c r="A81" s="50" t="s">
        <v>96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3"/>
      <c r="AO81" s="3"/>
      <c r="AP81" s="53" t="s">
        <v>97</v>
      </c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x14ac:dyDescent="0.2">
      <c r="W82" s="49" t="s">
        <v>12</v>
      </c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"/>
      <c r="AO82" s="4"/>
      <c r="AP82" s="49" t="s">
        <v>13</v>
      </c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</row>
    <row r="85" spans="1:60" ht="15.95" customHeight="1" x14ac:dyDescent="0.2">
      <c r="A85" s="50" t="s">
        <v>96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3"/>
      <c r="AO85" s="3"/>
      <c r="AP85" s="53" t="s">
        <v>97</v>
      </c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x14ac:dyDescent="0.2">
      <c r="W86" s="49" t="s">
        <v>12</v>
      </c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"/>
      <c r="AO86" s="4"/>
      <c r="AP86" s="49" t="s">
        <v>13</v>
      </c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</row>
  </sheetData>
  <mergeCells count="399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5:BQ55"/>
    <mergeCell ref="A57:B58"/>
    <mergeCell ref="C57:I58"/>
    <mergeCell ref="J57:N58"/>
    <mergeCell ref="O57:X58"/>
    <mergeCell ref="Y57:AM57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BN45:BQ45"/>
    <mergeCell ref="W86:AM86"/>
    <mergeCell ref="AP86:BH86"/>
    <mergeCell ref="A45:B45"/>
    <mergeCell ref="C45:Z45"/>
    <mergeCell ref="AA45:AE45"/>
    <mergeCell ref="AF45:AJ45"/>
    <mergeCell ref="AK45:AO45"/>
    <mergeCell ref="AP45:AT45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AX61:BB61"/>
    <mergeCell ref="BC61:BG61"/>
    <mergeCell ref="BH61:BL61"/>
    <mergeCell ref="BM61:BQ61"/>
    <mergeCell ref="A77:BL77"/>
    <mergeCell ref="A78:BL78"/>
    <mergeCell ref="AS62:AW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X62:BB62"/>
    <mergeCell ref="BC62:BG62"/>
    <mergeCell ref="BH62:BL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</mergeCells>
  <conditionalFormatting sqref="C61">
    <cfRule type="cellIs" dxfId="105" priority="31" stopIfTrue="1" operator="equal">
      <formula>$C60</formula>
    </cfRule>
  </conditionalFormatting>
  <conditionalFormatting sqref="A61:B61">
    <cfRule type="cellIs" dxfId="104" priority="32" stopIfTrue="1" operator="equal">
      <formula>0</formula>
    </cfRule>
  </conditionalFormatting>
  <conditionalFormatting sqref="C62">
    <cfRule type="cellIs" dxfId="103" priority="29" stopIfTrue="1" operator="equal">
      <formula>$C61</formula>
    </cfRule>
  </conditionalFormatting>
  <conditionalFormatting sqref="A62:B62">
    <cfRule type="cellIs" dxfId="102" priority="30" stopIfTrue="1" operator="equal">
      <formula>0</formula>
    </cfRule>
  </conditionalFormatting>
  <conditionalFormatting sqref="C63">
    <cfRule type="cellIs" dxfId="101" priority="27" stopIfTrue="1" operator="equal">
      <formula>$C62</formula>
    </cfRule>
  </conditionalFormatting>
  <conditionalFormatting sqref="A63:B63">
    <cfRule type="cellIs" dxfId="100" priority="28" stopIfTrue="1" operator="equal">
      <formula>0</formula>
    </cfRule>
  </conditionalFormatting>
  <conditionalFormatting sqref="C64">
    <cfRule type="cellIs" dxfId="99" priority="25" stopIfTrue="1" operator="equal">
      <formula>$C63</formula>
    </cfRule>
  </conditionalFormatting>
  <conditionalFormatting sqref="A64:B64">
    <cfRule type="cellIs" dxfId="98" priority="26" stopIfTrue="1" operator="equal">
      <formula>0</formula>
    </cfRule>
  </conditionalFormatting>
  <conditionalFormatting sqref="C65">
    <cfRule type="cellIs" dxfId="97" priority="23" stopIfTrue="1" operator="equal">
      <formula>$C64</formula>
    </cfRule>
  </conditionalFormatting>
  <conditionalFormatting sqref="A65:B65">
    <cfRule type="cellIs" dxfId="96" priority="24" stopIfTrue="1" operator="equal">
      <formula>0</formula>
    </cfRule>
  </conditionalFormatting>
  <conditionalFormatting sqref="C66">
    <cfRule type="cellIs" dxfId="95" priority="21" stopIfTrue="1" operator="equal">
      <formula>$C65</formula>
    </cfRule>
  </conditionalFormatting>
  <conditionalFormatting sqref="A66:B66">
    <cfRule type="cellIs" dxfId="94" priority="22" stopIfTrue="1" operator="equal">
      <formula>0</formula>
    </cfRule>
  </conditionalFormatting>
  <conditionalFormatting sqref="C67">
    <cfRule type="cellIs" dxfId="93" priority="19" stopIfTrue="1" operator="equal">
      <formula>$C66</formula>
    </cfRule>
  </conditionalFormatting>
  <conditionalFormatting sqref="A67:B67">
    <cfRule type="cellIs" dxfId="92" priority="20" stopIfTrue="1" operator="equal">
      <formula>0</formula>
    </cfRule>
  </conditionalFormatting>
  <conditionalFormatting sqref="C68">
    <cfRule type="cellIs" dxfId="91" priority="17" stopIfTrue="1" operator="equal">
      <formula>$C67</formula>
    </cfRule>
  </conditionalFormatting>
  <conditionalFormatting sqref="A68:B68">
    <cfRule type="cellIs" dxfId="90" priority="18" stopIfTrue="1" operator="equal">
      <formula>0</formula>
    </cfRule>
  </conditionalFormatting>
  <conditionalFormatting sqref="C69">
    <cfRule type="cellIs" dxfId="89" priority="15" stopIfTrue="1" operator="equal">
      <formula>$C68</formula>
    </cfRule>
  </conditionalFormatting>
  <conditionalFormatting sqref="A69:B69">
    <cfRule type="cellIs" dxfId="88" priority="16" stopIfTrue="1" operator="equal">
      <formula>0</formula>
    </cfRule>
  </conditionalFormatting>
  <conditionalFormatting sqref="C70">
    <cfRule type="cellIs" dxfId="87" priority="13" stopIfTrue="1" operator="equal">
      <formula>$C69</formula>
    </cfRule>
  </conditionalFormatting>
  <conditionalFormatting sqref="A70:B70">
    <cfRule type="cellIs" dxfId="86" priority="14" stopIfTrue="1" operator="equal">
      <formula>0</formula>
    </cfRule>
  </conditionalFormatting>
  <conditionalFormatting sqref="C71">
    <cfRule type="cellIs" dxfId="85" priority="11" stopIfTrue="1" operator="equal">
      <formula>$C70</formula>
    </cfRule>
  </conditionalFormatting>
  <conditionalFormatting sqref="A71:B71">
    <cfRule type="cellIs" dxfId="84" priority="12" stopIfTrue="1" operator="equal">
      <formula>0</formula>
    </cfRule>
  </conditionalFormatting>
  <conditionalFormatting sqref="C72">
    <cfRule type="cellIs" dxfId="83" priority="9" stopIfTrue="1" operator="equal">
      <formula>$C71</formula>
    </cfRule>
  </conditionalFormatting>
  <conditionalFormatting sqref="A72:B72">
    <cfRule type="cellIs" dxfId="82" priority="10" stopIfTrue="1" operator="equal">
      <formula>0</formula>
    </cfRule>
  </conditionalFormatting>
  <conditionalFormatting sqref="C73">
    <cfRule type="cellIs" dxfId="81" priority="7" stopIfTrue="1" operator="equal">
      <formula>$C72</formula>
    </cfRule>
  </conditionalFormatting>
  <conditionalFormatting sqref="A73:B73">
    <cfRule type="cellIs" dxfId="80" priority="8" stopIfTrue="1" operator="equal">
      <formula>0</formula>
    </cfRule>
  </conditionalFormatting>
  <conditionalFormatting sqref="C74">
    <cfRule type="cellIs" dxfId="79" priority="5" stopIfTrue="1" operator="equal">
      <formula>$C73</formula>
    </cfRule>
  </conditionalFormatting>
  <conditionalFormatting sqref="A74:B74">
    <cfRule type="cellIs" dxfId="78" priority="6" stopIfTrue="1" operator="equal">
      <formula>0</formula>
    </cfRule>
  </conditionalFormatting>
  <conditionalFormatting sqref="C75">
    <cfRule type="cellIs" dxfId="77" priority="3" stopIfTrue="1" operator="equal">
      <formula>$C74</formula>
    </cfRule>
  </conditionalFormatting>
  <conditionalFormatting sqref="A75:B75">
    <cfRule type="cellIs" dxfId="7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opLeftCell="B2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102" t="s">
        <v>42</v>
      </c>
      <c r="B20" s="102"/>
      <c r="C20" s="15"/>
      <c r="D20" s="103" t="s">
        <v>152</v>
      </c>
      <c r="E20" s="104"/>
      <c r="F20" s="104"/>
      <c r="G20" s="104"/>
      <c r="H20" s="104"/>
      <c r="I20" s="104"/>
      <c r="J20" s="104"/>
      <c r="K20" s="15"/>
      <c r="L20" s="103" t="s">
        <v>154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153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 t="s">
        <v>151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ht="12.75" customHeight="1" x14ac:dyDescent="0.2">
      <c r="A36" s="62">
        <v>1</v>
      </c>
      <c r="B36" s="62"/>
      <c r="C36" s="62"/>
      <c r="D36" s="62"/>
      <c r="E36" s="62"/>
      <c r="F36" s="62"/>
      <c r="G36" s="90" t="s">
        <v>131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2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15.75" customHeight="1" x14ac:dyDescent="0.2">
      <c r="A44" s="25">
        <v>1</v>
      </c>
      <c r="B44" s="25"/>
      <c r="C44" s="43" t="s">
        <v>132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564567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564567</v>
      </c>
      <c r="AL44" s="47"/>
      <c r="AM44" s="47"/>
      <c r="AN44" s="47"/>
      <c r="AO44" s="47"/>
      <c r="AP44" s="47">
        <v>482428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482428</v>
      </c>
      <c r="BA44" s="47"/>
      <c r="BB44" s="47"/>
      <c r="BC44" s="47"/>
      <c r="BD44" s="47">
        <f>AP44-AA44</f>
        <v>-82139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-82139</v>
      </c>
      <c r="BO44" s="47"/>
      <c r="BP44" s="47"/>
      <c r="BQ44" s="47"/>
      <c r="CA44" s="1" t="s">
        <v>25</v>
      </c>
    </row>
    <row r="45" spans="1:79" ht="15.75" customHeight="1" x14ac:dyDescent="0.2">
      <c r="A45" s="25">
        <v>2</v>
      </c>
      <c r="B45" s="25"/>
      <c r="C45" s="43" t="s">
        <v>133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  <c r="AA45" s="47">
        <v>161000</v>
      </c>
      <c r="AB45" s="47"/>
      <c r="AC45" s="47"/>
      <c r="AD45" s="47"/>
      <c r="AE45" s="47"/>
      <c r="AF45" s="47">
        <v>0</v>
      </c>
      <c r="AG45" s="47"/>
      <c r="AH45" s="47"/>
      <c r="AI45" s="47"/>
      <c r="AJ45" s="47"/>
      <c r="AK45" s="47">
        <f>AA45+AF45</f>
        <v>161000</v>
      </c>
      <c r="AL45" s="47"/>
      <c r="AM45" s="47"/>
      <c r="AN45" s="47"/>
      <c r="AO45" s="47"/>
      <c r="AP45" s="47">
        <v>161000</v>
      </c>
      <c r="AQ45" s="47"/>
      <c r="AR45" s="47"/>
      <c r="AS45" s="47"/>
      <c r="AT45" s="47"/>
      <c r="AU45" s="47">
        <v>0</v>
      </c>
      <c r="AV45" s="47"/>
      <c r="AW45" s="47"/>
      <c r="AX45" s="47"/>
      <c r="AY45" s="47"/>
      <c r="AZ45" s="47">
        <f>AP45+AU45</f>
        <v>161000</v>
      </c>
      <c r="BA45" s="47"/>
      <c r="BB45" s="47"/>
      <c r="BC45" s="47"/>
      <c r="BD45" s="47">
        <f>AP45-AA45</f>
        <v>0</v>
      </c>
      <c r="BE45" s="47"/>
      <c r="BF45" s="47"/>
      <c r="BG45" s="47"/>
      <c r="BH45" s="47"/>
      <c r="BI45" s="47">
        <f>AU45-AF45</f>
        <v>0</v>
      </c>
      <c r="BJ45" s="47"/>
      <c r="BK45" s="47"/>
      <c r="BL45" s="47"/>
      <c r="BM45" s="47"/>
      <c r="BN45" s="47">
        <f>BD45+BI45</f>
        <v>0</v>
      </c>
      <c r="BO45" s="47"/>
      <c r="BP45" s="47"/>
      <c r="BQ45" s="47"/>
    </row>
    <row r="46" spans="1:79" s="19" customFormat="1" ht="15.75" x14ac:dyDescent="0.2">
      <c r="A46" s="31"/>
      <c r="B46" s="31"/>
      <c r="C46" s="48" t="s">
        <v>74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  <c r="AA46" s="46">
        <v>725567</v>
      </c>
      <c r="AB46" s="46"/>
      <c r="AC46" s="46"/>
      <c r="AD46" s="46"/>
      <c r="AE46" s="46"/>
      <c r="AF46" s="46">
        <v>0</v>
      </c>
      <c r="AG46" s="46"/>
      <c r="AH46" s="46"/>
      <c r="AI46" s="46"/>
      <c r="AJ46" s="46"/>
      <c r="AK46" s="46">
        <f>AA46+AF46</f>
        <v>725567</v>
      </c>
      <c r="AL46" s="46"/>
      <c r="AM46" s="46"/>
      <c r="AN46" s="46"/>
      <c r="AO46" s="46"/>
      <c r="AP46" s="46">
        <v>643428</v>
      </c>
      <c r="AQ46" s="46"/>
      <c r="AR46" s="46"/>
      <c r="AS46" s="46"/>
      <c r="AT46" s="46"/>
      <c r="AU46" s="46">
        <v>0</v>
      </c>
      <c r="AV46" s="46"/>
      <c r="AW46" s="46"/>
      <c r="AX46" s="46"/>
      <c r="AY46" s="46"/>
      <c r="AZ46" s="46">
        <f>AP46+AU46</f>
        <v>643428</v>
      </c>
      <c r="BA46" s="46"/>
      <c r="BB46" s="46"/>
      <c r="BC46" s="46"/>
      <c r="BD46" s="46">
        <f>AP46-AA46</f>
        <v>-82139</v>
      </c>
      <c r="BE46" s="46"/>
      <c r="BF46" s="46"/>
      <c r="BG46" s="46"/>
      <c r="BH46" s="46"/>
      <c r="BI46" s="46">
        <f>AU46-AF46</f>
        <v>0</v>
      </c>
      <c r="BJ46" s="46"/>
      <c r="BK46" s="46"/>
      <c r="BL46" s="46"/>
      <c r="BM46" s="46"/>
      <c r="BN46" s="46">
        <f>BD46+BI46</f>
        <v>-82139</v>
      </c>
      <c r="BO46" s="46"/>
      <c r="BP46" s="46"/>
      <c r="BQ46" s="46"/>
    </row>
    <row r="48" spans="1:79" ht="15.75" customHeight="1" x14ac:dyDescent="0.2">
      <c r="A48" s="55" t="s">
        <v>52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79" ht="15" customHeight="1" x14ac:dyDescent="0.2">
      <c r="A49" s="82" t="s">
        <v>98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</row>
    <row r="50" spans="1:79" ht="28.5" customHeight="1" x14ac:dyDescent="0.2">
      <c r="A50" s="25" t="s">
        <v>34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30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 t="s">
        <v>54</v>
      </c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 t="s">
        <v>3</v>
      </c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29.1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 t="s">
        <v>5</v>
      </c>
      <c r="R51" s="25"/>
      <c r="S51" s="25"/>
      <c r="T51" s="25"/>
      <c r="U51" s="25"/>
      <c r="V51" s="25" t="s">
        <v>4</v>
      </c>
      <c r="W51" s="25"/>
      <c r="X51" s="25"/>
      <c r="Y51" s="25"/>
      <c r="Z51" s="25"/>
      <c r="AA51" s="25" t="s">
        <v>31</v>
      </c>
      <c r="AB51" s="25"/>
      <c r="AC51" s="25"/>
      <c r="AD51" s="25"/>
      <c r="AE51" s="25"/>
      <c r="AF51" s="25"/>
      <c r="AG51" s="25" t="s">
        <v>5</v>
      </c>
      <c r="AH51" s="25"/>
      <c r="AI51" s="25"/>
      <c r="AJ51" s="25"/>
      <c r="AK51" s="25"/>
      <c r="AL51" s="25" t="s">
        <v>4</v>
      </c>
      <c r="AM51" s="25"/>
      <c r="AN51" s="25"/>
      <c r="AO51" s="25"/>
      <c r="AP51" s="25"/>
      <c r="AQ51" s="25" t="s">
        <v>31</v>
      </c>
      <c r="AR51" s="25"/>
      <c r="AS51" s="25"/>
      <c r="AT51" s="25"/>
      <c r="AU51" s="25"/>
      <c r="AV51" s="25"/>
      <c r="AW51" s="59" t="s">
        <v>5</v>
      </c>
      <c r="AX51" s="60"/>
      <c r="AY51" s="60"/>
      <c r="AZ51" s="60"/>
      <c r="BA51" s="61"/>
      <c r="BB51" s="59" t="s">
        <v>4</v>
      </c>
      <c r="BC51" s="60"/>
      <c r="BD51" s="60"/>
      <c r="BE51" s="60"/>
      <c r="BF51" s="61"/>
      <c r="BG51" s="25" t="s">
        <v>31</v>
      </c>
      <c r="BH51" s="25"/>
      <c r="BI51" s="25"/>
      <c r="BJ51" s="25"/>
      <c r="BK51" s="25"/>
      <c r="BL51" s="25"/>
      <c r="BM51" s="2"/>
      <c r="BN51" s="2"/>
      <c r="BO51" s="2"/>
      <c r="BP51" s="2"/>
      <c r="BQ51" s="2"/>
    </row>
    <row r="52" spans="1:79" ht="15.95" customHeight="1" x14ac:dyDescent="0.25">
      <c r="A52" s="25">
        <v>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>
        <v>2</v>
      </c>
      <c r="R52" s="25"/>
      <c r="S52" s="25"/>
      <c r="T52" s="25"/>
      <c r="U52" s="25"/>
      <c r="V52" s="25">
        <v>3</v>
      </c>
      <c r="W52" s="25"/>
      <c r="X52" s="25"/>
      <c r="Y52" s="25"/>
      <c r="Z52" s="25"/>
      <c r="AA52" s="25">
        <v>4</v>
      </c>
      <c r="AB52" s="25"/>
      <c r="AC52" s="25"/>
      <c r="AD52" s="25"/>
      <c r="AE52" s="25"/>
      <c r="AF52" s="25"/>
      <c r="AG52" s="25">
        <v>5</v>
      </c>
      <c r="AH52" s="25"/>
      <c r="AI52" s="25"/>
      <c r="AJ52" s="25"/>
      <c r="AK52" s="25"/>
      <c r="AL52" s="25">
        <v>6</v>
      </c>
      <c r="AM52" s="25"/>
      <c r="AN52" s="25"/>
      <c r="AO52" s="25"/>
      <c r="AP52" s="25"/>
      <c r="AQ52" s="25">
        <v>7</v>
      </c>
      <c r="AR52" s="25"/>
      <c r="AS52" s="25"/>
      <c r="AT52" s="25"/>
      <c r="AU52" s="25"/>
      <c r="AV52" s="25"/>
      <c r="AW52" s="25">
        <v>8</v>
      </c>
      <c r="AX52" s="25"/>
      <c r="AY52" s="25"/>
      <c r="AZ52" s="25"/>
      <c r="BA52" s="25"/>
      <c r="BB52" s="81">
        <v>9</v>
      </c>
      <c r="BC52" s="81"/>
      <c r="BD52" s="81"/>
      <c r="BE52" s="81"/>
      <c r="BF52" s="81"/>
      <c r="BG52" s="81">
        <v>10</v>
      </c>
      <c r="BH52" s="81"/>
      <c r="BI52" s="81"/>
      <c r="BJ52" s="81"/>
      <c r="BK52" s="81"/>
      <c r="BL52" s="81"/>
      <c r="BM52" s="6"/>
      <c r="BN52" s="6"/>
      <c r="BO52" s="6"/>
      <c r="BP52" s="6"/>
      <c r="BQ52" s="6"/>
    </row>
    <row r="53" spans="1:79" ht="18" hidden="1" customHeight="1" x14ac:dyDescent="0.2">
      <c r="A53" s="66" t="s">
        <v>19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58" t="s">
        <v>15</v>
      </c>
      <c r="R53" s="58"/>
      <c r="S53" s="58"/>
      <c r="T53" s="58"/>
      <c r="U53" s="58"/>
      <c r="V53" s="58" t="s">
        <v>14</v>
      </c>
      <c r="W53" s="58"/>
      <c r="X53" s="58"/>
      <c r="Y53" s="58"/>
      <c r="Z53" s="58"/>
      <c r="AA53" s="76" t="s">
        <v>21</v>
      </c>
      <c r="AB53" s="77"/>
      <c r="AC53" s="77"/>
      <c r="AD53" s="77"/>
      <c r="AE53" s="77"/>
      <c r="AF53" s="77"/>
      <c r="AG53" s="58" t="s">
        <v>16</v>
      </c>
      <c r="AH53" s="58"/>
      <c r="AI53" s="58"/>
      <c r="AJ53" s="58"/>
      <c r="AK53" s="58"/>
      <c r="AL53" s="58" t="s">
        <v>17</v>
      </c>
      <c r="AM53" s="58"/>
      <c r="AN53" s="58"/>
      <c r="AO53" s="58"/>
      <c r="AP53" s="58"/>
      <c r="AQ53" s="76" t="s">
        <v>21</v>
      </c>
      <c r="AR53" s="77"/>
      <c r="AS53" s="77"/>
      <c r="AT53" s="77"/>
      <c r="AU53" s="77"/>
      <c r="AV53" s="77"/>
      <c r="AW53" s="78" t="s">
        <v>22</v>
      </c>
      <c r="AX53" s="79"/>
      <c r="AY53" s="79"/>
      <c r="AZ53" s="79"/>
      <c r="BA53" s="80"/>
      <c r="BB53" s="78" t="s">
        <v>22</v>
      </c>
      <c r="BC53" s="79"/>
      <c r="BD53" s="79"/>
      <c r="BE53" s="79"/>
      <c r="BF53" s="80"/>
      <c r="BG53" s="77" t="s">
        <v>21</v>
      </c>
      <c r="BH53" s="77"/>
      <c r="BI53" s="77"/>
      <c r="BJ53" s="77"/>
      <c r="BK53" s="77"/>
      <c r="BL53" s="77"/>
      <c r="BM53" s="7"/>
      <c r="BN53" s="7"/>
      <c r="BO53" s="7"/>
      <c r="BP53" s="7"/>
      <c r="BQ53" s="7"/>
      <c r="CA53" s="1" t="s">
        <v>26</v>
      </c>
    </row>
    <row r="54" spans="1:79" s="19" customFormat="1" ht="15.75" x14ac:dyDescent="0.2">
      <c r="A54" s="111" t="s">
        <v>78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>
        <f>Q54+V54</f>
        <v>0</v>
      </c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>
        <f>AG54+AL54</f>
        <v>0</v>
      </c>
      <c r="AR54" s="40"/>
      <c r="AS54" s="40"/>
      <c r="AT54" s="40"/>
      <c r="AU54" s="40"/>
      <c r="AV54" s="40"/>
      <c r="AW54" s="40">
        <f>AG54-Q54</f>
        <v>0</v>
      </c>
      <c r="AX54" s="40"/>
      <c r="AY54" s="40"/>
      <c r="AZ54" s="40"/>
      <c r="BA54" s="40"/>
      <c r="BB54" s="41">
        <f>AL54-V54</f>
        <v>0</v>
      </c>
      <c r="BC54" s="41"/>
      <c r="BD54" s="41"/>
      <c r="BE54" s="41"/>
      <c r="BF54" s="41"/>
      <c r="BG54" s="41">
        <f>AW54+BB54</f>
        <v>0</v>
      </c>
      <c r="BH54" s="41"/>
      <c r="BI54" s="41"/>
      <c r="BJ54" s="41"/>
      <c r="BK54" s="41"/>
      <c r="BL54" s="41"/>
      <c r="BM54" s="20"/>
      <c r="BN54" s="20"/>
      <c r="BO54" s="20"/>
      <c r="BP54" s="20"/>
      <c r="BQ54" s="20"/>
      <c r="CA54" s="19" t="s">
        <v>27</v>
      </c>
    </row>
    <row r="56" spans="1:79" ht="15.75" customHeight="1" x14ac:dyDescent="0.2">
      <c r="A56" s="55" t="s">
        <v>53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</row>
    <row r="58" spans="1:79" ht="45" customHeight="1" x14ac:dyDescent="0.2">
      <c r="A58" s="70" t="s">
        <v>10</v>
      </c>
      <c r="B58" s="71"/>
      <c r="C58" s="70" t="s">
        <v>9</v>
      </c>
      <c r="D58" s="74"/>
      <c r="E58" s="74"/>
      <c r="F58" s="74"/>
      <c r="G58" s="74"/>
      <c r="H58" s="74"/>
      <c r="I58" s="71"/>
      <c r="J58" s="70" t="s">
        <v>8</v>
      </c>
      <c r="K58" s="74"/>
      <c r="L58" s="74"/>
      <c r="M58" s="74"/>
      <c r="N58" s="71"/>
      <c r="O58" s="70" t="s">
        <v>7</v>
      </c>
      <c r="P58" s="74"/>
      <c r="Q58" s="74"/>
      <c r="R58" s="74"/>
      <c r="S58" s="74"/>
      <c r="T58" s="74"/>
      <c r="U58" s="74"/>
      <c r="V58" s="74"/>
      <c r="W58" s="74"/>
      <c r="X58" s="71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67" t="s">
        <v>3</v>
      </c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72"/>
      <c r="B59" s="73"/>
      <c r="C59" s="72"/>
      <c r="D59" s="75"/>
      <c r="E59" s="75"/>
      <c r="F59" s="75"/>
      <c r="G59" s="75"/>
      <c r="H59" s="75"/>
      <c r="I59" s="73"/>
      <c r="J59" s="72"/>
      <c r="K59" s="75"/>
      <c r="L59" s="75"/>
      <c r="M59" s="75"/>
      <c r="N59" s="73"/>
      <c r="O59" s="72"/>
      <c r="P59" s="75"/>
      <c r="Q59" s="75"/>
      <c r="R59" s="75"/>
      <c r="S59" s="75"/>
      <c r="T59" s="75"/>
      <c r="U59" s="75"/>
      <c r="V59" s="75"/>
      <c r="W59" s="75"/>
      <c r="X59" s="73"/>
      <c r="Y59" s="59" t="s">
        <v>5</v>
      </c>
      <c r="Z59" s="60"/>
      <c r="AA59" s="60"/>
      <c r="AB59" s="60"/>
      <c r="AC59" s="61"/>
      <c r="AD59" s="59" t="s">
        <v>4</v>
      </c>
      <c r="AE59" s="60"/>
      <c r="AF59" s="60"/>
      <c r="AG59" s="60"/>
      <c r="AH59" s="61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9">
        <v>8</v>
      </c>
      <c r="AO60" s="60"/>
      <c r="AP60" s="60"/>
      <c r="AQ60" s="60"/>
      <c r="AR60" s="61"/>
      <c r="AS60" s="59">
        <v>9</v>
      </c>
      <c r="AT60" s="60"/>
      <c r="AU60" s="60"/>
      <c r="AV60" s="60"/>
      <c r="AW60" s="61"/>
      <c r="AX60" s="59">
        <v>10</v>
      </c>
      <c r="AY60" s="60"/>
      <c r="AZ60" s="60"/>
      <c r="BA60" s="60"/>
      <c r="BB60" s="61"/>
      <c r="BC60" s="59">
        <v>11</v>
      </c>
      <c r="BD60" s="60"/>
      <c r="BE60" s="60"/>
      <c r="BF60" s="60"/>
      <c r="BG60" s="61"/>
      <c r="BH60" s="59">
        <v>12</v>
      </c>
      <c r="BI60" s="60"/>
      <c r="BJ60" s="60"/>
      <c r="BK60" s="60"/>
      <c r="BL60" s="61"/>
      <c r="BM60" s="59">
        <v>13</v>
      </c>
      <c r="BN60" s="60"/>
      <c r="BO60" s="60"/>
      <c r="BP60" s="60"/>
      <c r="BQ60" s="61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62" t="s">
        <v>44</v>
      </c>
      <c r="B61" s="62"/>
      <c r="C61" s="63" t="s">
        <v>19</v>
      </c>
      <c r="D61" s="64"/>
      <c r="E61" s="64"/>
      <c r="F61" s="64"/>
      <c r="G61" s="64"/>
      <c r="H61" s="64"/>
      <c r="I61" s="65"/>
      <c r="J61" s="62" t="s">
        <v>20</v>
      </c>
      <c r="K61" s="62"/>
      <c r="L61" s="62"/>
      <c r="M61" s="62"/>
      <c r="N61" s="62"/>
      <c r="O61" s="66" t="s">
        <v>45</v>
      </c>
      <c r="P61" s="66"/>
      <c r="Q61" s="66"/>
      <c r="R61" s="66"/>
      <c r="S61" s="66"/>
      <c r="T61" s="66"/>
      <c r="U61" s="66"/>
      <c r="V61" s="66"/>
      <c r="W61" s="66"/>
      <c r="X61" s="63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57" t="s">
        <v>21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1">
        <v>0</v>
      </c>
      <c r="B62" s="31"/>
      <c r="C62" s="35" t="s">
        <v>79</v>
      </c>
      <c r="D62" s="35"/>
      <c r="E62" s="35"/>
      <c r="F62" s="35"/>
      <c r="G62" s="35"/>
      <c r="H62" s="35"/>
      <c r="I62" s="35"/>
      <c r="J62" s="35" t="s">
        <v>80</v>
      </c>
      <c r="K62" s="35"/>
      <c r="L62" s="35"/>
      <c r="M62" s="35"/>
      <c r="N62" s="35"/>
      <c r="O62" s="35" t="s">
        <v>80</v>
      </c>
      <c r="P62" s="35"/>
      <c r="Q62" s="35"/>
      <c r="R62" s="35"/>
      <c r="S62" s="35"/>
      <c r="T62" s="35"/>
      <c r="U62" s="35"/>
      <c r="V62" s="35"/>
      <c r="W62" s="35"/>
      <c r="X62" s="35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38.25" customHeight="1" x14ac:dyDescent="0.2">
      <c r="A63" s="25">
        <v>0</v>
      </c>
      <c r="B63" s="25"/>
      <c r="C63" s="26" t="s">
        <v>134</v>
      </c>
      <c r="D63" s="27"/>
      <c r="E63" s="27"/>
      <c r="F63" s="27"/>
      <c r="G63" s="27"/>
      <c r="H63" s="27"/>
      <c r="I63" s="28"/>
      <c r="J63" s="29" t="s">
        <v>82</v>
      </c>
      <c r="K63" s="29"/>
      <c r="L63" s="29"/>
      <c r="M63" s="29"/>
      <c r="N63" s="29"/>
      <c r="O63" s="29" t="s">
        <v>83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1.5</v>
      </c>
      <c r="Z63" s="24"/>
      <c r="AA63" s="24"/>
      <c r="AB63" s="24"/>
      <c r="AC63" s="24"/>
      <c r="AD63" s="24">
        <v>0</v>
      </c>
      <c r="AE63" s="24"/>
      <c r="AF63" s="24"/>
      <c r="AG63" s="24"/>
      <c r="AH63" s="24"/>
      <c r="AI63" s="24">
        <f t="shared" ref="AI63:AI70" si="0">Y63+AD63</f>
        <v>1.5</v>
      </c>
      <c r="AJ63" s="24"/>
      <c r="AK63" s="24"/>
      <c r="AL63" s="24"/>
      <c r="AM63" s="24"/>
      <c r="AN63" s="24">
        <v>1.5</v>
      </c>
      <c r="AO63" s="24"/>
      <c r="AP63" s="24"/>
      <c r="AQ63" s="24"/>
      <c r="AR63" s="24"/>
      <c r="AS63" s="24">
        <v>0</v>
      </c>
      <c r="AT63" s="24"/>
      <c r="AU63" s="24"/>
      <c r="AV63" s="24"/>
      <c r="AW63" s="24"/>
      <c r="AX63" s="23">
        <f t="shared" ref="AX63:AX70" si="1">AN63+AS63</f>
        <v>1.5</v>
      </c>
      <c r="AY63" s="23"/>
      <c r="AZ63" s="23"/>
      <c r="BA63" s="23"/>
      <c r="BB63" s="23"/>
      <c r="BC63" s="23">
        <f t="shared" ref="BC63:BC70" si="2">AN63-Y63</f>
        <v>0</v>
      </c>
      <c r="BD63" s="23"/>
      <c r="BE63" s="23"/>
      <c r="BF63" s="23"/>
      <c r="BG63" s="23"/>
      <c r="BH63" s="23">
        <f t="shared" ref="BH63:BH70" si="3">AS63-AD63</f>
        <v>0</v>
      </c>
      <c r="BI63" s="23"/>
      <c r="BJ63" s="23"/>
      <c r="BK63" s="23"/>
      <c r="BL63" s="23"/>
      <c r="BM63" s="23">
        <f t="shared" ref="BM63:BM70" si="4">BC63+BH63</f>
        <v>0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5.5" customHeight="1" x14ac:dyDescent="0.2">
      <c r="A64" s="25">
        <v>0</v>
      </c>
      <c r="B64" s="25"/>
      <c r="C64" s="26" t="s">
        <v>115</v>
      </c>
      <c r="D64" s="27"/>
      <c r="E64" s="27"/>
      <c r="F64" s="27"/>
      <c r="G64" s="27"/>
      <c r="H64" s="27"/>
      <c r="I64" s="28"/>
      <c r="J64" s="29" t="s">
        <v>82</v>
      </c>
      <c r="K64" s="29"/>
      <c r="L64" s="29"/>
      <c r="M64" s="29"/>
      <c r="N64" s="29"/>
      <c r="O64" s="29" t="s">
        <v>83</v>
      </c>
      <c r="P64" s="29"/>
      <c r="Q64" s="29"/>
      <c r="R64" s="29"/>
      <c r="S64" s="29"/>
      <c r="T64" s="29"/>
      <c r="U64" s="29"/>
      <c r="V64" s="29"/>
      <c r="W64" s="29"/>
      <c r="X64" s="29"/>
      <c r="Y64" s="24">
        <v>1.5</v>
      </c>
      <c r="Z64" s="24"/>
      <c r="AA64" s="24"/>
      <c r="AB64" s="24"/>
      <c r="AC64" s="24"/>
      <c r="AD64" s="24">
        <v>0</v>
      </c>
      <c r="AE64" s="24"/>
      <c r="AF64" s="24"/>
      <c r="AG64" s="24"/>
      <c r="AH64" s="24"/>
      <c r="AI64" s="24">
        <f t="shared" si="0"/>
        <v>1.5</v>
      </c>
      <c r="AJ64" s="24"/>
      <c r="AK64" s="24"/>
      <c r="AL64" s="24"/>
      <c r="AM64" s="24"/>
      <c r="AN64" s="24">
        <v>1.5</v>
      </c>
      <c r="AO64" s="24"/>
      <c r="AP64" s="24"/>
      <c r="AQ64" s="24"/>
      <c r="AR64" s="24"/>
      <c r="AS64" s="24">
        <v>0</v>
      </c>
      <c r="AT64" s="24"/>
      <c r="AU64" s="24"/>
      <c r="AV64" s="24"/>
      <c r="AW64" s="24"/>
      <c r="AX64" s="23">
        <f t="shared" si="1"/>
        <v>1.5</v>
      </c>
      <c r="AY64" s="23"/>
      <c r="AZ64" s="23"/>
      <c r="BA64" s="23"/>
      <c r="BB64" s="23"/>
      <c r="BC64" s="23">
        <f t="shared" si="2"/>
        <v>0</v>
      </c>
      <c r="BD64" s="23"/>
      <c r="BE64" s="23"/>
      <c r="BF64" s="23"/>
      <c r="BG64" s="23"/>
      <c r="BH64" s="23">
        <f t="shared" si="3"/>
        <v>0</v>
      </c>
      <c r="BI64" s="23"/>
      <c r="BJ64" s="23"/>
      <c r="BK64" s="23"/>
      <c r="BL64" s="23"/>
      <c r="BM64" s="23">
        <f t="shared" si="4"/>
        <v>0</v>
      </c>
      <c r="BN64" s="23"/>
      <c r="BO64" s="23"/>
      <c r="BP64" s="23"/>
      <c r="BQ64" s="23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5.5" customHeight="1" x14ac:dyDescent="0.2">
      <c r="A65" s="25">
        <v>0</v>
      </c>
      <c r="B65" s="25"/>
      <c r="C65" s="26" t="s">
        <v>116</v>
      </c>
      <c r="D65" s="27"/>
      <c r="E65" s="27"/>
      <c r="F65" s="27"/>
      <c r="G65" s="27"/>
      <c r="H65" s="27"/>
      <c r="I65" s="28"/>
      <c r="J65" s="29" t="s">
        <v>82</v>
      </c>
      <c r="K65" s="29"/>
      <c r="L65" s="29"/>
      <c r="M65" s="29"/>
      <c r="N65" s="29"/>
      <c r="O65" s="29" t="s">
        <v>83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5.25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 t="shared" si="0"/>
        <v>5.25</v>
      </c>
      <c r="AJ65" s="24"/>
      <c r="AK65" s="24"/>
      <c r="AL65" s="24"/>
      <c r="AM65" s="24"/>
      <c r="AN65" s="24">
        <v>5.25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23">
        <f t="shared" si="1"/>
        <v>5.25</v>
      </c>
      <c r="AY65" s="23"/>
      <c r="AZ65" s="23"/>
      <c r="BA65" s="23"/>
      <c r="BB65" s="23"/>
      <c r="BC65" s="23">
        <f t="shared" si="2"/>
        <v>0</v>
      </c>
      <c r="BD65" s="23"/>
      <c r="BE65" s="23"/>
      <c r="BF65" s="23"/>
      <c r="BG65" s="23"/>
      <c r="BH65" s="23">
        <f t="shared" si="3"/>
        <v>0</v>
      </c>
      <c r="BI65" s="23"/>
      <c r="BJ65" s="23"/>
      <c r="BK65" s="23"/>
      <c r="BL65" s="23"/>
      <c r="BM65" s="23">
        <f t="shared" si="4"/>
        <v>0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5.5" customHeight="1" x14ac:dyDescent="0.2">
      <c r="A66" s="25">
        <v>0</v>
      </c>
      <c r="B66" s="25"/>
      <c r="C66" s="26" t="s">
        <v>135</v>
      </c>
      <c r="D66" s="27"/>
      <c r="E66" s="27"/>
      <c r="F66" s="27"/>
      <c r="G66" s="27"/>
      <c r="H66" s="27"/>
      <c r="I66" s="28"/>
      <c r="J66" s="29" t="s">
        <v>82</v>
      </c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4">
        <v>2</v>
      </c>
      <c r="Z66" s="24"/>
      <c r="AA66" s="24"/>
      <c r="AB66" s="24"/>
      <c r="AC66" s="24"/>
      <c r="AD66" s="24">
        <v>0</v>
      </c>
      <c r="AE66" s="24"/>
      <c r="AF66" s="24"/>
      <c r="AG66" s="24"/>
      <c r="AH66" s="24"/>
      <c r="AI66" s="24">
        <f t="shared" si="0"/>
        <v>2</v>
      </c>
      <c r="AJ66" s="24"/>
      <c r="AK66" s="24"/>
      <c r="AL66" s="24"/>
      <c r="AM66" s="24"/>
      <c r="AN66" s="24">
        <v>2</v>
      </c>
      <c r="AO66" s="24"/>
      <c r="AP66" s="24"/>
      <c r="AQ66" s="24"/>
      <c r="AR66" s="24"/>
      <c r="AS66" s="24">
        <v>0</v>
      </c>
      <c r="AT66" s="24"/>
      <c r="AU66" s="24"/>
      <c r="AV66" s="24"/>
      <c r="AW66" s="24"/>
      <c r="AX66" s="23">
        <f t="shared" si="1"/>
        <v>2</v>
      </c>
      <c r="AY66" s="23"/>
      <c r="AZ66" s="23"/>
      <c r="BA66" s="23"/>
      <c r="BB66" s="23"/>
      <c r="BC66" s="23">
        <f t="shared" si="2"/>
        <v>0</v>
      </c>
      <c r="BD66" s="23"/>
      <c r="BE66" s="23"/>
      <c r="BF66" s="23"/>
      <c r="BG66" s="23"/>
      <c r="BH66" s="23">
        <f t="shared" si="3"/>
        <v>0</v>
      </c>
      <c r="BI66" s="23"/>
      <c r="BJ66" s="23"/>
      <c r="BK66" s="23"/>
      <c r="BL66" s="23"/>
      <c r="BM66" s="23">
        <f t="shared" si="4"/>
        <v>0</v>
      </c>
      <c r="BN66" s="23"/>
      <c r="BO66" s="23"/>
      <c r="BP66" s="23"/>
      <c r="BQ66" s="23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25.5" customHeight="1" x14ac:dyDescent="0.2">
      <c r="A67" s="25">
        <v>0</v>
      </c>
      <c r="B67" s="25"/>
      <c r="C67" s="26" t="s">
        <v>117</v>
      </c>
      <c r="D67" s="27"/>
      <c r="E67" s="27"/>
      <c r="F67" s="27"/>
      <c r="G67" s="27"/>
      <c r="H67" s="27"/>
      <c r="I67" s="28"/>
      <c r="J67" s="29" t="s">
        <v>82</v>
      </c>
      <c r="K67" s="29"/>
      <c r="L67" s="29"/>
      <c r="M67" s="29"/>
      <c r="N67" s="29"/>
      <c r="O67" s="29" t="s">
        <v>83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8.25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 t="shared" si="0"/>
        <v>8.25</v>
      </c>
      <c r="AJ67" s="24"/>
      <c r="AK67" s="24"/>
      <c r="AL67" s="24"/>
      <c r="AM67" s="24"/>
      <c r="AN67" s="24">
        <v>8.25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23">
        <f t="shared" si="1"/>
        <v>8.25</v>
      </c>
      <c r="AY67" s="23"/>
      <c r="AZ67" s="23"/>
      <c r="BA67" s="23"/>
      <c r="BB67" s="23"/>
      <c r="BC67" s="23">
        <f t="shared" si="2"/>
        <v>0</v>
      </c>
      <c r="BD67" s="23"/>
      <c r="BE67" s="23"/>
      <c r="BF67" s="23"/>
      <c r="BG67" s="23"/>
      <c r="BH67" s="23">
        <f t="shared" si="3"/>
        <v>0</v>
      </c>
      <c r="BI67" s="23"/>
      <c r="BJ67" s="23"/>
      <c r="BK67" s="23"/>
      <c r="BL67" s="23"/>
      <c r="BM67" s="23">
        <f t="shared" si="4"/>
        <v>0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38.25" customHeight="1" x14ac:dyDescent="0.2">
      <c r="A68" s="25">
        <v>0</v>
      </c>
      <c r="B68" s="25"/>
      <c r="C68" s="26" t="s">
        <v>136</v>
      </c>
      <c r="D68" s="27"/>
      <c r="E68" s="27"/>
      <c r="F68" s="27"/>
      <c r="G68" s="27"/>
      <c r="H68" s="27"/>
      <c r="I68" s="28"/>
      <c r="J68" s="29" t="s">
        <v>82</v>
      </c>
      <c r="K68" s="29"/>
      <c r="L68" s="29"/>
      <c r="M68" s="29"/>
      <c r="N68" s="29"/>
      <c r="O68" s="26" t="s">
        <v>137</v>
      </c>
      <c r="P68" s="27"/>
      <c r="Q68" s="27"/>
      <c r="R68" s="27"/>
      <c r="S68" s="27"/>
      <c r="T68" s="27"/>
      <c r="U68" s="27"/>
      <c r="V68" s="27"/>
      <c r="W68" s="27"/>
      <c r="X68" s="28"/>
      <c r="Y68" s="24">
        <v>1</v>
      </c>
      <c r="Z68" s="24"/>
      <c r="AA68" s="24"/>
      <c r="AB68" s="24"/>
      <c r="AC68" s="24"/>
      <c r="AD68" s="24">
        <v>0</v>
      </c>
      <c r="AE68" s="24"/>
      <c r="AF68" s="24"/>
      <c r="AG68" s="24"/>
      <c r="AH68" s="24"/>
      <c r="AI68" s="24">
        <f t="shared" si="0"/>
        <v>1</v>
      </c>
      <c r="AJ68" s="24"/>
      <c r="AK68" s="24"/>
      <c r="AL68" s="24"/>
      <c r="AM68" s="24"/>
      <c r="AN68" s="24">
        <v>1</v>
      </c>
      <c r="AO68" s="24"/>
      <c r="AP68" s="24"/>
      <c r="AQ68" s="24"/>
      <c r="AR68" s="24"/>
      <c r="AS68" s="24">
        <v>0</v>
      </c>
      <c r="AT68" s="24"/>
      <c r="AU68" s="24"/>
      <c r="AV68" s="24"/>
      <c r="AW68" s="24"/>
      <c r="AX68" s="23">
        <f t="shared" si="1"/>
        <v>1</v>
      </c>
      <c r="AY68" s="23"/>
      <c r="AZ68" s="23"/>
      <c r="BA68" s="23"/>
      <c r="BB68" s="23"/>
      <c r="BC68" s="23">
        <f t="shared" si="2"/>
        <v>0</v>
      </c>
      <c r="BD68" s="23"/>
      <c r="BE68" s="23"/>
      <c r="BF68" s="23"/>
      <c r="BG68" s="23"/>
      <c r="BH68" s="23">
        <f t="shared" si="3"/>
        <v>0</v>
      </c>
      <c r="BI68" s="23"/>
      <c r="BJ68" s="23"/>
      <c r="BK68" s="23"/>
      <c r="BL68" s="23"/>
      <c r="BM68" s="23">
        <f t="shared" si="4"/>
        <v>0</v>
      </c>
      <c r="BN68" s="23"/>
      <c r="BO68" s="23"/>
      <c r="BP68" s="23"/>
      <c r="BQ68" s="2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38.25" customHeight="1" x14ac:dyDescent="0.2">
      <c r="A69" s="25">
        <v>0</v>
      </c>
      <c r="B69" s="25"/>
      <c r="C69" s="26" t="s">
        <v>138</v>
      </c>
      <c r="D69" s="27"/>
      <c r="E69" s="27"/>
      <c r="F69" s="27"/>
      <c r="G69" s="27"/>
      <c r="H69" s="27"/>
      <c r="I69" s="28"/>
      <c r="J69" s="29" t="s">
        <v>82</v>
      </c>
      <c r="K69" s="29"/>
      <c r="L69" s="29"/>
      <c r="M69" s="29"/>
      <c r="N69" s="29"/>
      <c r="O69" s="26" t="s">
        <v>137</v>
      </c>
      <c r="P69" s="27"/>
      <c r="Q69" s="27"/>
      <c r="R69" s="27"/>
      <c r="S69" s="27"/>
      <c r="T69" s="27"/>
      <c r="U69" s="27"/>
      <c r="V69" s="27"/>
      <c r="W69" s="27"/>
      <c r="X69" s="28"/>
      <c r="Y69" s="24">
        <v>1</v>
      </c>
      <c r="Z69" s="24"/>
      <c r="AA69" s="24"/>
      <c r="AB69" s="24"/>
      <c r="AC69" s="24"/>
      <c r="AD69" s="24">
        <v>0</v>
      </c>
      <c r="AE69" s="24"/>
      <c r="AF69" s="24"/>
      <c r="AG69" s="24"/>
      <c r="AH69" s="24"/>
      <c r="AI69" s="24">
        <f t="shared" si="0"/>
        <v>1</v>
      </c>
      <c r="AJ69" s="24"/>
      <c r="AK69" s="24"/>
      <c r="AL69" s="24"/>
      <c r="AM69" s="24"/>
      <c r="AN69" s="24">
        <v>1</v>
      </c>
      <c r="AO69" s="24"/>
      <c r="AP69" s="24"/>
      <c r="AQ69" s="24"/>
      <c r="AR69" s="24"/>
      <c r="AS69" s="24">
        <v>0</v>
      </c>
      <c r="AT69" s="24"/>
      <c r="AU69" s="24"/>
      <c r="AV69" s="24"/>
      <c r="AW69" s="24"/>
      <c r="AX69" s="23">
        <f t="shared" si="1"/>
        <v>1</v>
      </c>
      <c r="AY69" s="23"/>
      <c r="AZ69" s="23"/>
      <c r="BA69" s="23"/>
      <c r="BB69" s="23"/>
      <c r="BC69" s="23">
        <f t="shared" si="2"/>
        <v>0</v>
      </c>
      <c r="BD69" s="23"/>
      <c r="BE69" s="23"/>
      <c r="BF69" s="23"/>
      <c r="BG69" s="23"/>
      <c r="BH69" s="23">
        <f t="shared" si="3"/>
        <v>0</v>
      </c>
      <c r="BI69" s="23"/>
      <c r="BJ69" s="23"/>
      <c r="BK69" s="23"/>
      <c r="BL69" s="23"/>
      <c r="BM69" s="23">
        <f t="shared" si="4"/>
        <v>0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76.5" customHeight="1" x14ac:dyDescent="0.2">
      <c r="A70" s="25">
        <v>0</v>
      </c>
      <c r="B70" s="25"/>
      <c r="C70" s="26" t="s">
        <v>139</v>
      </c>
      <c r="D70" s="27"/>
      <c r="E70" s="27"/>
      <c r="F70" s="27"/>
      <c r="G70" s="27"/>
      <c r="H70" s="27"/>
      <c r="I70" s="28"/>
      <c r="J70" s="29" t="s">
        <v>91</v>
      </c>
      <c r="K70" s="29"/>
      <c r="L70" s="29"/>
      <c r="M70" s="29"/>
      <c r="N70" s="29"/>
      <c r="O70" s="26" t="s">
        <v>140</v>
      </c>
      <c r="P70" s="27"/>
      <c r="Q70" s="27"/>
      <c r="R70" s="27"/>
      <c r="S70" s="27"/>
      <c r="T70" s="27"/>
      <c r="U70" s="27"/>
      <c r="V70" s="27"/>
      <c r="W70" s="27"/>
      <c r="X70" s="28"/>
      <c r="Y70" s="24">
        <v>725567</v>
      </c>
      <c r="Z70" s="24"/>
      <c r="AA70" s="24"/>
      <c r="AB70" s="24"/>
      <c r="AC70" s="24"/>
      <c r="AD70" s="24">
        <v>0</v>
      </c>
      <c r="AE70" s="24"/>
      <c r="AF70" s="24"/>
      <c r="AG70" s="24"/>
      <c r="AH70" s="24"/>
      <c r="AI70" s="24">
        <f t="shared" si="0"/>
        <v>725567</v>
      </c>
      <c r="AJ70" s="24"/>
      <c r="AK70" s="24"/>
      <c r="AL70" s="24"/>
      <c r="AM70" s="24"/>
      <c r="AN70" s="24">
        <v>643428.31999999995</v>
      </c>
      <c r="AO70" s="24"/>
      <c r="AP70" s="24"/>
      <c r="AQ70" s="24"/>
      <c r="AR70" s="24"/>
      <c r="AS70" s="24">
        <v>0</v>
      </c>
      <c r="AT70" s="24"/>
      <c r="AU70" s="24"/>
      <c r="AV70" s="24"/>
      <c r="AW70" s="24"/>
      <c r="AX70" s="23">
        <f t="shared" si="1"/>
        <v>643428.31999999995</v>
      </c>
      <c r="AY70" s="23"/>
      <c r="AZ70" s="23"/>
      <c r="BA70" s="23"/>
      <c r="BB70" s="23"/>
      <c r="BC70" s="23">
        <f t="shared" si="2"/>
        <v>-82138.680000000051</v>
      </c>
      <c r="BD70" s="23"/>
      <c r="BE70" s="23"/>
      <c r="BF70" s="23"/>
      <c r="BG70" s="23"/>
      <c r="BH70" s="23">
        <f t="shared" si="3"/>
        <v>0</v>
      </c>
      <c r="BI70" s="23"/>
      <c r="BJ70" s="23"/>
      <c r="BK70" s="23"/>
      <c r="BL70" s="23"/>
      <c r="BM70" s="23">
        <f t="shared" si="4"/>
        <v>-82138.680000000051</v>
      </c>
      <c r="BN70" s="23"/>
      <c r="BO70" s="23"/>
      <c r="BP70" s="23"/>
      <c r="BQ70" s="2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19" customFormat="1" ht="15.75" x14ac:dyDescent="0.2">
      <c r="A71" s="31">
        <v>0</v>
      </c>
      <c r="B71" s="31"/>
      <c r="C71" s="32" t="s">
        <v>84</v>
      </c>
      <c r="D71" s="33"/>
      <c r="E71" s="33"/>
      <c r="F71" s="33"/>
      <c r="G71" s="33"/>
      <c r="H71" s="33"/>
      <c r="I71" s="34"/>
      <c r="J71" s="35" t="s">
        <v>80</v>
      </c>
      <c r="K71" s="35"/>
      <c r="L71" s="35"/>
      <c r="M71" s="35"/>
      <c r="N71" s="35"/>
      <c r="O71" s="32" t="s">
        <v>80</v>
      </c>
      <c r="P71" s="33"/>
      <c r="Q71" s="33"/>
      <c r="R71" s="33"/>
      <c r="S71" s="33"/>
      <c r="T71" s="33"/>
      <c r="U71" s="33"/>
      <c r="V71" s="33"/>
      <c r="W71" s="33"/>
      <c r="X71" s="34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78" ht="25.5" customHeight="1" x14ac:dyDescent="0.2">
      <c r="A72" s="25">
        <v>0</v>
      </c>
      <c r="B72" s="25"/>
      <c r="C72" s="26" t="s">
        <v>141</v>
      </c>
      <c r="D72" s="27"/>
      <c r="E72" s="27"/>
      <c r="F72" s="27"/>
      <c r="G72" s="27"/>
      <c r="H72" s="27"/>
      <c r="I72" s="28"/>
      <c r="J72" s="29" t="s">
        <v>142</v>
      </c>
      <c r="K72" s="29"/>
      <c r="L72" s="29"/>
      <c r="M72" s="29"/>
      <c r="N72" s="29"/>
      <c r="O72" s="26"/>
      <c r="P72" s="27"/>
      <c r="Q72" s="27"/>
      <c r="R72" s="27"/>
      <c r="S72" s="27"/>
      <c r="T72" s="27"/>
      <c r="U72" s="27"/>
      <c r="V72" s="27"/>
      <c r="W72" s="27"/>
      <c r="X72" s="28"/>
      <c r="Y72" s="24">
        <v>150</v>
      </c>
      <c r="Z72" s="24"/>
      <c r="AA72" s="24"/>
      <c r="AB72" s="24"/>
      <c r="AC72" s="24"/>
      <c r="AD72" s="24">
        <v>0</v>
      </c>
      <c r="AE72" s="24"/>
      <c r="AF72" s="24"/>
      <c r="AG72" s="24"/>
      <c r="AH72" s="24"/>
      <c r="AI72" s="24">
        <f>Y72+AD72</f>
        <v>150</v>
      </c>
      <c r="AJ72" s="24"/>
      <c r="AK72" s="24"/>
      <c r="AL72" s="24"/>
      <c r="AM72" s="24"/>
      <c r="AN72" s="24">
        <v>180</v>
      </c>
      <c r="AO72" s="24"/>
      <c r="AP72" s="24"/>
      <c r="AQ72" s="24"/>
      <c r="AR72" s="24"/>
      <c r="AS72" s="24">
        <v>0</v>
      </c>
      <c r="AT72" s="24"/>
      <c r="AU72" s="24"/>
      <c r="AV72" s="24"/>
      <c r="AW72" s="24"/>
      <c r="AX72" s="23">
        <f>AN72+AS72</f>
        <v>180</v>
      </c>
      <c r="AY72" s="23"/>
      <c r="AZ72" s="23"/>
      <c r="BA72" s="23"/>
      <c r="BB72" s="23"/>
      <c r="BC72" s="23">
        <f>AN72-Y72</f>
        <v>30</v>
      </c>
      <c r="BD72" s="23"/>
      <c r="BE72" s="23"/>
      <c r="BF72" s="23"/>
      <c r="BG72" s="23"/>
      <c r="BH72" s="23">
        <f>AS72-AD72</f>
        <v>0</v>
      </c>
      <c r="BI72" s="23"/>
      <c r="BJ72" s="23"/>
      <c r="BK72" s="23"/>
      <c r="BL72" s="23"/>
      <c r="BM72" s="23">
        <f>BC72+BH72</f>
        <v>30</v>
      </c>
      <c r="BN72" s="23"/>
      <c r="BO72" s="23"/>
      <c r="BP72" s="23"/>
      <c r="BQ72" s="2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63.75" customHeight="1" x14ac:dyDescent="0.2">
      <c r="A73" s="25">
        <v>0</v>
      </c>
      <c r="B73" s="25"/>
      <c r="C73" s="26" t="s">
        <v>143</v>
      </c>
      <c r="D73" s="27"/>
      <c r="E73" s="27"/>
      <c r="F73" s="27"/>
      <c r="G73" s="27"/>
      <c r="H73" s="27"/>
      <c r="I73" s="28"/>
      <c r="J73" s="29" t="s">
        <v>82</v>
      </c>
      <c r="K73" s="29"/>
      <c r="L73" s="29"/>
      <c r="M73" s="29"/>
      <c r="N73" s="29"/>
      <c r="O73" s="26" t="s">
        <v>144</v>
      </c>
      <c r="P73" s="27"/>
      <c r="Q73" s="27"/>
      <c r="R73" s="27"/>
      <c r="S73" s="27"/>
      <c r="T73" s="27"/>
      <c r="U73" s="27"/>
      <c r="V73" s="27"/>
      <c r="W73" s="27"/>
      <c r="X73" s="28"/>
      <c r="Y73" s="24">
        <v>85</v>
      </c>
      <c r="Z73" s="24"/>
      <c r="AA73" s="24"/>
      <c r="AB73" s="24"/>
      <c r="AC73" s="24"/>
      <c r="AD73" s="24">
        <v>0</v>
      </c>
      <c r="AE73" s="24"/>
      <c r="AF73" s="24"/>
      <c r="AG73" s="24"/>
      <c r="AH73" s="24"/>
      <c r="AI73" s="24">
        <f>Y73+AD73</f>
        <v>85</v>
      </c>
      <c r="AJ73" s="24"/>
      <c r="AK73" s="24"/>
      <c r="AL73" s="24"/>
      <c r="AM73" s="24"/>
      <c r="AN73" s="24">
        <v>73</v>
      </c>
      <c r="AO73" s="24"/>
      <c r="AP73" s="24"/>
      <c r="AQ73" s="24"/>
      <c r="AR73" s="24"/>
      <c r="AS73" s="24">
        <v>0</v>
      </c>
      <c r="AT73" s="24"/>
      <c r="AU73" s="24"/>
      <c r="AV73" s="24"/>
      <c r="AW73" s="24"/>
      <c r="AX73" s="23">
        <f>AN73+AS73</f>
        <v>73</v>
      </c>
      <c r="AY73" s="23"/>
      <c r="AZ73" s="23"/>
      <c r="BA73" s="23"/>
      <c r="BB73" s="23"/>
      <c r="BC73" s="23">
        <f>AN73-Y73</f>
        <v>-12</v>
      </c>
      <c r="BD73" s="23"/>
      <c r="BE73" s="23"/>
      <c r="BF73" s="23"/>
      <c r="BG73" s="23"/>
      <c r="BH73" s="23">
        <f>AS73-AD73</f>
        <v>0</v>
      </c>
      <c r="BI73" s="23"/>
      <c r="BJ73" s="23"/>
      <c r="BK73" s="23"/>
      <c r="BL73" s="23"/>
      <c r="BM73" s="23">
        <f>BC73+BH73</f>
        <v>-12</v>
      </c>
      <c r="BN73" s="23"/>
      <c r="BO73" s="23"/>
      <c r="BP73" s="23"/>
      <c r="BQ73" s="2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s="19" customFormat="1" ht="15.75" x14ac:dyDescent="0.2">
      <c r="A74" s="31">
        <v>0</v>
      </c>
      <c r="B74" s="31"/>
      <c r="C74" s="32" t="s">
        <v>88</v>
      </c>
      <c r="D74" s="33"/>
      <c r="E74" s="33"/>
      <c r="F74" s="33"/>
      <c r="G74" s="33"/>
      <c r="H74" s="33"/>
      <c r="I74" s="34"/>
      <c r="J74" s="35" t="s">
        <v>80</v>
      </c>
      <c r="K74" s="35"/>
      <c r="L74" s="35"/>
      <c r="M74" s="35"/>
      <c r="N74" s="35"/>
      <c r="O74" s="32" t="s">
        <v>80</v>
      </c>
      <c r="P74" s="33"/>
      <c r="Q74" s="33"/>
      <c r="R74" s="33"/>
      <c r="S74" s="33"/>
      <c r="T74" s="33"/>
      <c r="U74" s="33"/>
      <c r="V74" s="33"/>
      <c r="W74" s="33"/>
      <c r="X74" s="34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21"/>
      <c r="BS74" s="21"/>
      <c r="BT74" s="21"/>
      <c r="BU74" s="21"/>
      <c r="BV74" s="21"/>
      <c r="BW74" s="21"/>
      <c r="BX74" s="21"/>
      <c r="BY74" s="21"/>
      <c r="BZ74" s="22"/>
    </row>
    <row r="75" spans="1:78" ht="38.25" customHeight="1" x14ac:dyDescent="0.2">
      <c r="A75" s="25">
        <v>0</v>
      </c>
      <c r="B75" s="25"/>
      <c r="C75" s="26" t="s">
        <v>145</v>
      </c>
      <c r="D75" s="27"/>
      <c r="E75" s="27"/>
      <c r="F75" s="27"/>
      <c r="G75" s="27"/>
      <c r="H75" s="27"/>
      <c r="I75" s="28"/>
      <c r="J75" s="29" t="s">
        <v>146</v>
      </c>
      <c r="K75" s="29"/>
      <c r="L75" s="29"/>
      <c r="M75" s="29"/>
      <c r="N75" s="29"/>
      <c r="O75" s="26" t="s">
        <v>147</v>
      </c>
      <c r="P75" s="27"/>
      <c r="Q75" s="27"/>
      <c r="R75" s="27"/>
      <c r="S75" s="27"/>
      <c r="T75" s="27"/>
      <c r="U75" s="27"/>
      <c r="V75" s="27"/>
      <c r="W75" s="27"/>
      <c r="X75" s="28"/>
      <c r="Y75" s="24">
        <v>106</v>
      </c>
      <c r="Z75" s="24"/>
      <c r="AA75" s="24"/>
      <c r="AB75" s="24"/>
      <c r="AC75" s="24"/>
      <c r="AD75" s="24">
        <v>0</v>
      </c>
      <c r="AE75" s="24"/>
      <c r="AF75" s="24"/>
      <c r="AG75" s="24"/>
      <c r="AH75" s="24"/>
      <c r="AI75" s="24">
        <f>Y75+AD75</f>
        <v>106</v>
      </c>
      <c r="AJ75" s="24"/>
      <c r="AK75" s="24"/>
      <c r="AL75" s="24"/>
      <c r="AM75" s="24"/>
      <c r="AN75" s="24">
        <v>95</v>
      </c>
      <c r="AO75" s="24"/>
      <c r="AP75" s="24"/>
      <c r="AQ75" s="24"/>
      <c r="AR75" s="24"/>
      <c r="AS75" s="24">
        <v>0</v>
      </c>
      <c r="AT75" s="24"/>
      <c r="AU75" s="24"/>
      <c r="AV75" s="24"/>
      <c r="AW75" s="24"/>
      <c r="AX75" s="23">
        <f>AN75+AS75</f>
        <v>95</v>
      </c>
      <c r="AY75" s="23"/>
      <c r="AZ75" s="23"/>
      <c r="BA75" s="23"/>
      <c r="BB75" s="23"/>
      <c r="BC75" s="23">
        <f>AN75-Y75</f>
        <v>-11</v>
      </c>
      <c r="BD75" s="23"/>
      <c r="BE75" s="23"/>
      <c r="BF75" s="23"/>
      <c r="BG75" s="23"/>
      <c r="BH75" s="23">
        <f>AS75-AD75</f>
        <v>0</v>
      </c>
      <c r="BI75" s="23"/>
      <c r="BJ75" s="23"/>
      <c r="BK75" s="23"/>
      <c r="BL75" s="23"/>
      <c r="BM75" s="23">
        <f>BC75+BH75</f>
        <v>-11</v>
      </c>
      <c r="BN75" s="23"/>
      <c r="BO75" s="23"/>
      <c r="BP75" s="23"/>
      <c r="BQ75" s="2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s="19" customFormat="1" ht="15.75" x14ac:dyDescent="0.2">
      <c r="A76" s="31">
        <v>0</v>
      </c>
      <c r="B76" s="31"/>
      <c r="C76" s="32" t="s">
        <v>148</v>
      </c>
      <c r="D76" s="33"/>
      <c r="E76" s="33"/>
      <c r="F76" s="33"/>
      <c r="G76" s="33"/>
      <c r="H76" s="33"/>
      <c r="I76" s="34"/>
      <c r="J76" s="35" t="s">
        <v>80</v>
      </c>
      <c r="K76" s="35"/>
      <c r="L76" s="35"/>
      <c r="M76" s="35"/>
      <c r="N76" s="35"/>
      <c r="O76" s="32" t="s">
        <v>80</v>
      </c>
      <c r="P76" s="33"/>
      <c r="Q76" s="33"/>
      <c r="R76" s="33"/>
      <c r="S76" s="33"/>
      <c r="T76" s="33"/>
      <c r="U76" s="33"/>
      <c r="V76" s="33"/>
      <c r="W76" s="33"/>
      <c r="X76" s="34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21"/>
      <c r="BS76" s="21"/>
      <c r="BT76" s="21"/>
      <c r="BU76" s="21"/>
      <c r="BV76" s="21"/>
      <c r="BW76" s="21"/>
      <c r="BX76" s="21"/>
      <c r="BY76" s="21"/>
      <c r="BZ76" s="22"/>
    </row>
    <row r="77" spans="1:78" ht="76.5" customHeight="1" x14ac:dyDescent="0.2">
      <c r="A77" s="25">
        <v>0</v>
      </c>
      <c r="B77" s="25"/>
      <c r="C77" s="26" t="s">
        <v>149</v>
      </c>
      <c r="D77" s="27"/>
      <c r="E77" s="27"/>
      <c r="F77" s="27"/>
      <c r="G77" s="27"/>
      <c r="H77" s="27"/>
      <c r="I77" s="28"/>
      <c r="J77" s="29" t="s">
        <v>150</v>
      </c>
      <c r="K77" s="29"/>
      <c r="L77" s="29"/>
      <c r="M77" s="29"/>
      <c r="N77" s="29"/>
      <c r="O77" s="26"/>
      <c r="P77" s="27"/>
      <c r="Q77" s="27"/>
      <c r="R77" s="27"/>
      <c r="S77" s="27"/>
      <c r="T77" s="27"/>
      <c r="U77" s="27"/>
      <c r="V77" s="27"/>
      <c r="W77" s="27"/>
      <c r="X77" s="28"/>
      <c r="Y77" s="24">
        <v>100</v>
      </c>
      <c r="Z77" s="24"/>
      <c r="AA77" s="24"/>
      <c r="AB77" s="24"/>
      <c r="AC77" s="24"/>
      <c r="AD77" s="24">
        <v>0</v>
      </c>
      <c r="AE77" s="24"/>
      <c r="AF77" s="24"/>
      <c r="AG77" s="24"/>
      <c r="AH77" s="24"/>
      <c r="AI77" s="24">
        <f>Y77+AD77</f>
        <v>100</v>
      </c>
      <c r="AJ77" s="24"/>
      <c r="AK77" s="24"/>
      <c r="AL77" s="24"/>
      <c r="AM77" s="24"/>
      <c r="AN77" s="24">
        <v>120</v>
      </c>
      <c r="AO77" s="24"/>
      <c r="AP77" s="24"/>
      <c r="AQ77" s="24"/>
      <c r="AR77" s="24"/>
      <c r="AS77" s="24">
        <v>0</v>
      </c>
      <c r="AT77" s="24"/>
      <c r="AU77" s="24"/>
      <c r="AV77" s="24"/>
      <c r="AW77" s="24"/>
      <c r="AX77" s="23">
        <f>AN77+AS77</f>
        <v>120</v>
      </c>
      <c r="AY77" s="23"/>
      <c r="AZ77" s="23"/>
      <c r="BA77" s="23"/>
      <c r="BB77" s="23"/>
      <c r="BC77" s="23">
        <f>AN77-Y77</f>
        <v>20</v>
      </c>
      <c r="BD77" s="23"/>
      <c r="BE77" s="23"/>
      <c r="BF77" s="23"/>
      <c r="BG77" s="23"/>
      <c r="BH77" s="23">
        <f>AS77-AD77</f>
        <v>0</v>
      </c>
      <c r="BI77" s="23"/>
      <c r="BJ77" s="23"/>
      <c r="BK77" s="23"/>
      <c r="BL77" s="23"/>
      <c r="BM77" s="23">
        <f>BC77+BH77</f>
        <v>20</v>
      </c>
      <c r="BN77" s="23"/>
      <c r="BO77" s="23"/>
      <c r="BP77" s="23"/>
      <c r="BQ77" s="23"/>
      <c r="BR77" s="11"/>
      <c r="BS77" s="11"/>
      <c r="BT77" s="11"/>
      <c r="BU77" s="11"/>
      <c r="BV77" s="11"/>
      <c r="BW77" s="11"/>
      <c r="BX77" s="11"/>
      <c r="BY77" s="11"/>
      <c r="BZ77" s="9"/>
    </row>
    <row r="79" spans="1:78" ht="15.95" customHeight="1" x14ac:dyDescent="0.2">
      <c r="A79" s="55" t="s">
        <v>56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8" ht="15.9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</row>
    <row r="81" spans="1:64" ht="15.9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15.9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42" customHeight="1" x14ac:dyDescent="0.2">
      <c r="A83" s="50" t="s">
        <v>96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3"/>
      <c r="AO83" s="3"/>
      <c r="AP83" s="53" t="s">
        <v>97</v>
      </c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4" x14ac:dyDescent="0.2">
      <c r="W84" s="49" t="s">
        <v>12</v>
      </c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"/>
      <c r="AO84" s="4"/>
      <c r="AP84" s="49" t="s">
        <v>13</v>
      </c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</row>
    <row r="87" spans="1:64" ht="15.95" customHeight="1" x14ac:dyDescent="0.2">
      <c r="A87" s="50" t="s">
        <v>96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3"/>
      <c r="AO87" s="3"/>
      <c r="AP87" s="53" t="s">
        <v>97</v>
      </c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4" x14ac:dyDescent="0.2">
      <c r="W88" s="49" t="s">
        <v>12</v>
      </c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"/>
      <c r="AO88" s="4"/>
      <c r="AP88" s="49" t="s">
        <v>13</v>
      </c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</row>
  </sheetData>
  <mergeCells count="423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BH59:BL59"/>
    <mergeCell ref="AQ54:AV54"/>
    <mergeCell ref="AW54:BA54"/>
    <mergeCell ref="BB54:BF54"/>
    <mergeCell ref="BG54:BL54"/>
    <mergeCell ref="A56:BQ56"/>
    <mergeCell ref="A58:B59"/>
    <mergeCell ref="C58:I59"/>
    <mergeCell ref="J58:N59"/>
    <mergeCell ref="O58:X59"/>
    <mergeCell ref="Y58:AM58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Y59:AC59"/>
    <mergeCell ref="AD59:AH59"/>
    <mergeCell ref="AI59:AM59"/>
    <mergeCell ref="AN59:AR59"/>
    <mergeCell ref="AS59:AW59"/>
    <mergeCell ref="AX59:BB59"/>
    <mergeCell ref="BC59:BG59"/>
    <mergeCell ref="BM62:BQ62"/>
    <mergeCell ref="A79:BL79"/>
    <mergeCell ref="A80:BL80"/>
    <mergeCell ref="AN63:AR63"/>
    <mergeCell ref="AS63:AW63"/>
    <mergeCell ref="AX63:BB63"/>
    <mergeCell ref="BC63:BG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W88:AM88"/>
    <mergeCell ref="AP88:BH88"/>
    <mergeCell ref="A45:B45"/>
    <mergeCell ref="C45:Z45"/>
    <mergeCell ref="AA45:AE45"/>
    <mergeCell ref="AF45:AJ45"/>
    <mergeCell ref="AK45:AO45"/>
    <mergeCell ref="AP45:AT45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AX62:BB62"/>
    <mergeCell ref="BC62:BG62"/>
    <mergeCell ref="BH62:BL62"/>
    <mergeCell ref="AX60:BB60"/>
    <mergeCell ref="BC60:BG60"/>
    <mergeCell ref="BH60:BL60"/>
    <mergeCell ref="AN58:BB58"/>
    <mergeCell ref="BC58:BQ58"/>
    <mergeCell ref="BI46:BM46"/>
    <mergeCell ref="BN46:BQ46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63:B63"/>
    <mergeCell ref="C63:I63"/>
    <mergeCell ref="J63:N63"/>
    <mergeCell ref="O63:X63"/>
    <mergeCell ref="Y63:AC63"/>
    <mergeCell ref="AD63:AH63"/>
    <mergeCell ref="AI63:AM63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BH77:BL77"/>
    <mergeCell ref="BM77:BQ77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</mergeCells>
  <conditionalFormatting sqref="C62">
    <cfRule type="cellIs" dxfId="75" priority="33" stopIfTrue="1" operator="equal">
      <formula>$C61</formula>
    </cfRule>
  </conditionalFormatting>
  <conditionalFormatting sqref="A62:B62">
    <cfRule type="cellIs" dxfId="74" priority="34" stopIfTrue="1" operator="equal">
      <formula>0</formula>
    </cfRule>
  </conditionalFormatting>
  <conditionalFormatting sqref="C63">
    <cfRule type="cellIs" dxfId="73" priority="31" stopIfTrue="1" operator="equal">
      <formula>$C62</formula>
    </cfRule>
  </conditionalFormatting>
  <conditionalFormatting sqref="A63:B63">
    <cfRule type="cellIs" dxfId="72" priority="32" stopIfTrue="1" operator="equal">
      <formula>0</formula>
    </cfRule>
  </conditionalFormatting>
  <conditionalFormatting sqref="C64">
    <cfRule type="cellIs" dxfId="71" priority="29" stopIfTrue="1" operator="equal">
      <formula>$C63</formula>
    </cfRule>
  </conditionalFormatting>
  <conditionalFormatting sqref="A64:B64">
    <cfRule type="cellIs" dxfId="70" priority="30" stopIfTrue="1" operator="equal">
      <formula>0</formula>
    </cfRule>
  </conditionalFormatting>
  <conditionalFormatting sqref="C65">
    <cfRule type="cellIs" dxfId="69" priority="27" stopIfTrue="1" operator="equal">
      <formula>$C64</formula>
    </cfRule>
  </conditionalFormatting>
  <conditionalFormatting sqref="A65:B65">
    <cfRule type="cellIs" dxfId="68" priority="28" stopIfTrue="1" operator="equal">
      <formula>0</formula>
    </cfRule>
  </conditionalFormatting>
  <conditionalFormatting sqref="C66">
    <cfRule type="cellIs" dxfId="67" priority="25" stopIfTrue="1" operator="equal">
      <formula>$C65</formula>
    </cfRule>
  </conditionalFormatting>
  <conditionalFormatting sqref="A66:B66">
    <cfRule type="cellIs" dxfId="66" priority="26" stopIfTrue="1" operator="equal">
      <formula>0</formula>
    </cfRule>
  </conditionalFormatting>
  <conditionalFormatting sqref="C67">
    <cfRule type="cellIs" dxfId="65" priority="23" stopIfTrue="1" operator="equal">
      <formula>$C66</formula>
    </cfRule>
  </conditionalFormatting>
  <conditionalFormatting sqref="A67:B67">
    <cfRule type="cellIs" dxfId="64" priority="24" stopIfTrue="1" operator="equal">
      <formula>0</formula>
    </cfRule>
  </conditionalFormatting>
  <conditionalFormatting sqref="C68">
    <cfRule type="cellIs" dxfId="63" priority="21" stopIfTrue="1" operator="equal">
      <formula>$C67</formula>
    </cfRule>
  </conditionalFormatting>
  <conditionalFormatting sqref="A68:B68">
    <cfRule type="cellIs" dxfId="62" priority="22" stopIfTrue="1" operator="equal">
      <formula>0</formula>
    </cfRule>
  </conditionalFormatting>
  <conditionalFormatting sqref="C69">
    <cfRule type="cellIs" dxfId="61" priority="19" stopIfTrue="1" operator="equal">
      <formula>$C68</formula>
    </cfRule>
  </conditionalFormatting>
  <conditionalFormatting sqref="A69:B69">
    <cfRule type="cellIs" dxfId="60" priority="20" stopIfTrue="1" operator="equal">
      <formula>0</formula>
    </cfRule>
  </conditionalFormatting>
  <conditionalFormatting sqref="C70">
    <cfRule type="cellIs" dxfId="59" priority="17" stopIfTrue="1" operator="equal">
      <formula>$C69</formula>
    </cfRule>
  </conditionalFormatting>
  <conditionalFormatting sqref="A70:B70">
    <cfRule type="cellIs" dxfId="58" priority="18" stopIfTrue="1" operator="equal">
      <formula>0</formula>
    </cfRule>
  </conditionalFormatting>
  <conditionalFormatting sqref="C71">
    <cfRule type="cellIs" dxfId="57" priority="15" stopIfTrue="1" operator="equal">
      <formula>$C70</formula>
    </cfRule>
  </conditionalFormatting>
  <conditionalFormatting sqref="A71:B71">
    <cfRule type="cellIs" dxfId="56" priority="16" stopIfTrue="1" operator="equal">
      <formula>0</formula>
    </cfRule>
  </conditionalFormatting>
  <conditionalFormatting sqref="C72">
    <cfRule type="cellIs" dxfId="55" priority="13" stopIfTrue="1" operator="equal">
      <formula>$C71</formula>
    </cfRule>
  </conditionalFormatting>
  <conditionalFormatting sqref="A72:B72">
    <cfRule type="cellIs" dxfId="54" priority="14" stopIfTrue="1" operator="equal">
      <formula>0</formula>
    </cfRule>
  </conditionalFormatting>
  <conditionalFormatting sqref="C73">
    <cfRule type="cellIs" dxfId="53" priority="11" stopIfTrue="1" operator="equal">
      <formula>$C72</formula>
    </cfRule>
  </conditionalFormatting>
  <conditionalFormatting sqref="A73:B73">
    <cfRule type="cellIs" dxfId="52" priority="12" stopIfTrue="1" operator="equal">
      <formula>0</formula>
    </cfRule>
  </conditionalFormatting>
  <conditionalFormatting sqref="C74">
    <cfRule type="cellIs" dxfId="51" priority="9" stopIfTrue="1" operator="equal">
      <formula>$C73</formula>
    </cfRule>
  </conditionalFormatting>
  <conditionalFormatting sqref="A74:B74">
    <cfRule type="cellIs" dxfId="50" priority="10" stopIfTrue="1" operator="equal">
      <formula>0</formula>
    </cfRule>
  </conditionalFormatting>
  <conditionalFormatting sqref="C75">
    <cfRule type="cellIs" dxfId="49" priority="7" stopIfTrue="1" operator="equal">
      <formula>$C74</formula>
    </cfRule>
  </conditionalFormatting>
  <conditionalFormatting sqref="A75:B75">
    <cfRule type="cellIs" dxfId="48" priority="8" stopIfTrue="1" operator="equal">
      <formula>0</formula>
    </cfRule>
  </conditionalFormatting>
  <conditionalFormatting sqref="C76">
    <cfRule type="cellIs" dxfId="47" priority="5" stopIfTrue="1" operator="equal">
      <formula>$C75</formula>
    </cfRule>
  </conditionalFormatting>
  <conditionalFormatting sqref="A76:B76">
    <cfRule type="cellIs" dxfId="46" priority="6" stopIfTrue="1" operator="equal">
      <formula>0</formula>
    </cfRule>
  </conditionalFormatting>
  <conditionalFormatting sqref="C77">
    <cfRule type="cellIs" dxfId="45" priority="3" stopIfTrue="1" operator="equal">
      <formula>$C76</formula>
    </cfRule>
  </conditionalFormatting>
  <conditionalFormatting sqref="A77:B77">
    <cfRule type="cellIs" dxfId="4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opLeftCell="A2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2" t="s">
        <v>42</v>
      </c>
      <c r="B20" s="102"/>
      <c r="C20" s="15"/>
      <c r="D20" s="103" t="s">
        <v>174</v>
      </c>
      <c r="E20" s="104"/>
      <c r="F20" s="104"/>
      <c r="G20" s="104"/>
      <c r="H20" s="104"/>
      <c r="I20" s="104"/>
      <c r="J20" s="104"/>
      <c r="K20" s="15"/>
      <c r="L20" s="103" t="s">
        <v>176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175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 t="s">
        <v>173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ht="12.75" customHeight="1" x14ac:dyDescent="0.2">
      <c r="A36" s="62">
        <v>1</v>
      </c>
      <c r="B36" s="62"/>
      <c r="C36" s="62"/>
      <c r="D36" s="62"/>
      <c r="E36" s="62"/>
      <c r="F36" s="62"/>
      <c r="G36" s="90" t="s">
        <v>155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2"/>
      <c r="CA36" s="1" t="s">
        <v>59</v>
      </c>
    </row>
    <row r="37" spans="1:79" ht="12.75" customHeight="1" x14ac:dyDescent="0.2">
      <c r="A37" s="62">
        <v>2</v>
      </c>
      <c r="B37" s="62"/>
      <c r="C37" s="62"/>
      <c r="D37" s="62"/>
      <c r="E37" s="62"/>
      <c r="F37" s="62"/>
      <c r="G37" s="90" t="s">
        <v>156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2"/>
    </row>
    <row r="38" spans="1:79" ht="12.75" customHeight="1" x14ac:dyDescent="0.2">
      <c r="A38" s="62">
        <v>3</v>
      </c>
      <c r="B38" s="62"/>
      <c r="C38" s="62"/>
      <c r="D38" s="62"/>
      <c r="E38" s="62"/>
      <c r="F38" s="62"/>
      <c r="G38" s="90" t="s">
        <v>157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40" spans="1:79" ht="15.75" customHeight="1" x14ac:dyDescent="0.2">
      <c r="A40" s="55" t="s">
        <v>51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</row>
    <row r="41" spans="1:79" ht="15" customHeight="1" x14ac:dyDescent="0.2">
      <c r="A41" s="82" t="s">
        <v>98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</row>
    <row r="42" spans="1:79" ht="48" customHeight="1" x14ac:dyDescent="0.2">
      <c r="A42" s="25" t="s">
        <v>6</v>
      </c>
      <c r="B42" s="25"/>
      <c r="C42" s="25" t="s">
        <v>33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 t="s">
        <v>30</v>
      </c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 t="s">
        <v>54</v>
      </c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 t="s">
        <v>3</v>
      </c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</row>
    <row r="43" spans="1:79" ht="29.1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 t="s">
        <v>5</v>
      </c>
      <c r="AB43" s="25"/>
      <c r="AC43" s="25"/>
      <c r="AD43" s="25"/>
      <c r="AE43" s="25"/>
      <c r="AF43" s="25" t="s">
        <v>4</v>
      </c>
      <c r="AG43" s="25"/>
      <c r="AH43" s="25"/>
      <c r="AI43" s="25"/>
      <c r="AJ43" s="25"/>
      <c r="AK43" s="25" t="s">
        <v>31</v>
      </c>
      <c r="AL43" s="25"/>
      <c r="AM43" s="25"/>
      <c r="AN43" s="25"/>
      <c r="AO43" s="25"/>
      <c r="AP43" s="25" t="s">
        <v>5</v>
      </c>
      <c r="AQ43" s="25"/>
      <c r="AR43" s="25"/>
      <c r="AS43" s="25"/>
      <c r="AT43" s="25"/>
      <c r="AU43" s="25" t="s">
        <v>4</v>
      </c>
      <c r="AV43" s="25"/>
      <c r="AW43" s="25"/>
      <c r="AX43" s="25"/>
      <c r="AY43" s="25"/>
      <c r="AZ43" s="25" t="s">
        <v>31</v>
      </c>
      <c r="BA43" s="25"/>
      <c r="BB43" s="25"/>
      <c r="BC43" s="25"/>
      <c r="BD43" s="25" t="s">
        <v>5</v>
      </c>
      <c r="BE43" s="25"/>
      <c r="BF43" s="25"/>
      <c r="BG43" s="25"/>
      <c r="BH43" s="25"/>
      <c r="BI43" s="25" t="s">
        <v>4</v>
      </c>
      <c r="BJ43" s="25"/>
      <c r="BK43" s="25"/>
      <c r="BL43" s="25"/>
      <c r="BM43" s="25"/>
      <c r="BN43" s="25" t="s">
        <v>32</v>
      </c>
      <c r="BO43" s="25"/>
      <c r="BP43" s="25"/>
      <c r="BQ43" s="25"/>
    </row>
    <row r="44" spans="1:79" ht="15.95" customHeight="1" x14ac:dyDescent="0.2">
      <c r="A44" s="87">
        <v>1</v>
      </c>
      <c r="B44" s="87"/>
      <c r="C44" s="87">
        <v>2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4">
        <v>3</v>
      </c>
      <c r="AB44" s="85"/>
      <c r="AC44" s="85"/>
      <c r="AD44" s="85"/>
      <c r="AE44" s="86"/>
      <c r="AF44" s="84">
        <v>4</v>
      </c>
      <c r="AG44" s="85"/>
      <c r="AH44" s="85"/>
      <c r="AI44" s="85"/>
      <c r="AJ44" s="86"/>
      <c r="AK44" s="84">
        <v>5</v>
      </c>
      <c r="AL44" s="85"/>
      <c r="AM44" s="85"/>
      <c r="AN44" s="85"/>
      <c r="AO44" s="86"/>
      <c r="AP44" s="84">
        <v>6</v>
      </c>
      <c r="AQ44" s="85"/>
      <c r="AR44" s="85"/>
      <c r="AS44" s="85"/>
      <c r="AT44" s="86"/>
      <c r="AU44" s="84">
        <v>7</v>
      </c>
      <c r="AV44" s="85"/>
      <c r="AW44" s="85"/>
      <c r="AX44" s="85"/>
      <c r="AY44" s="86"/>
      <c r="AZ44" s="84">
        <v>8</v>
      </c>
      <c r="BA44" s="85"/>
      <c r="BB44" s="85"/>
      <c r="BC44" s="86"/>
      <c r="BD44" s="84">
        <v>9</v>
      </c>
      <c r="BE44" s="85"/>
      <c r="BF44" s="85"/>
      <c r="BG44" s="85"/>
      <c r="BH44" s="86"/>
      <c r="BI44" s="87">
        <v>10</v>
      </c>
      <c r="BJ44" s="87"/>
      <c r="BK44" s="87"/>
      <c r="BL44" s="87"/>
      <c r="BM44" s="87"/>
      <c r="BN44" s="87">
        <v>11</v>
      </c>
      <c r="BO44" s="87"/>
      <c r="BP44" s="87"/>
      <c r="BQ44" s="87"/>
    </row>
    <row r="45" spans="1:79" ht="15.75" hidden="1" customHeight="1" x14ac:dyDescent="0.2">
      <c r="A45" s="62" t="s">
        <v>18</v>
      </c>
      <c r="B45" s="62"/>
      <c r="C45" s="88" t="s">
        <v>19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58" t="s">
        <v>15</v>
      </c>
      <c r="AB45" s="58"/>
      <c r="AC45" s="58"/>
      <c r="AD45" s="58"/>
      <c r="AE45" s="58"/>
      <c r="AF45" s="58" t="s">
        <v>14</v>
      </c>
      <c r="AG45" s="58"/>
      <c r="AH45" s="58"/>
      <c r="AI45" s="58"/>
      <c r="AJ45" s="58"/>
      <c r="AK45" s="76" t="s">
        <v>21</v>
      </c>
      <c r="AL45" s="76"/>
      <c r="AM45" s="76"/>
      <c r="AN45" s="76"/>
      <c r="AO45" s="76"/>
      <c r="AP45" s="58" t="s">
        <v>16</v>
      </c>
      <c r="AQ45" s="58"/>
      <c r="AR45" s="58"/>
      <c r="AS45" s="58"/>
      <c r="AT45" s="58"/>
      <c r="AU45" s="58" t="s">
        <v>17</v>
      </c>
      <c r="AV45" s="58"/>
      <c r="AW45" s="58"/>
      <c r="AX45" s="58"/>
      <c r="AY45" s="58"/>
      <c r="AZ45" s="76" t="s">
        <v>21</v>
      </c>
      <c r="BA45" s="76"/>
      <c r="BB45" s="76"/>
      <c r="BC45" s="76"/>
      <c r="BD45" s="83" t="s">
        <v>37</v>
      </c>
      <c r="BE45" s="83"/>
      <c r="BF45" s="83"/>
      <c r="BG45" s="83"/>
      <c r="BH45" s="83"/>
      <c r="BI45" s="83" t="s">
        <v>37</v>
      </c>
      <c r="BJ45" s="83"/>
      <c r="BK45" s="83"/>
      <c r="BL45" s="83"/>
      <c r="BM45" s="83"/>
      <c r="BN45" s="77" t="s">
        <v>21</v>
      </c>
      <c r="BO45" s="77"/>
      <c r="BP45" s="77"/>
      <c r="BQ45" s="77"/>
      <c r="CA45" s="1" t="s">
        <v>24</v>
      </c>
    </row>
    <row r="46" spans="1:79" ht="15.75" customHeight="1" x14ac:dyDescent="0.2">
      <c r="A46" s="25">
        <v>1</v>
      </c>
      <c r="B46" s="25"/>
      <c r="C46" s="43" t="s">
        <v>158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  <c r="AA46" s="47">
        <v>96020</v>
      </c>
      <c r="AB46" s="47"/>
      <c r="AC46" s="47"/>
      <c r="AD46" s="47"/>
      <c r="AE46" s="47"/>
      <c r="AF46" s="47">
        <v>10000</v>
      </c>
      <c r="AG46" s="47"/>
      <c r="AH46" s="47"/>
      <c r="AI46" s="47"/>
      <c r="AJ46" s="47"/>
      <c r="AK46" s="47">
        <f>AA46+AF46</f>
        <v>106020</v>
      </c>
      <c r="AL46" s="47"/>
      <c r="AM46" s="47"/>
      <c r="AN46" s="47"/>
      <c r="AO46" s="47"/>
      <c r="AP46" s="47">
        <v>55730.33</v>
      </c>
      <c r="AQ46" s="47"/>
      <c r="AR46" s="47"/>
      <c r="AS46" s="47"/>
      <c r="AT46" s="47"/>
      <c r="AU46" s="47">
        <v>4098.1400000000003</v>
      </c>
      <c r="AV46" s="47"/>
      <c r="AW46" s="47"/>
      <c r="AX46" s="47"/>
      <c r="AY46" s="47"/>
      <c r="AZ46" s="47">
        <f>AP46+AU46</f>
        <v>59828.47</v>
      </c>
      <c r="BA46" s="47"/>
      <c r="BB46" s="47"/>
      <c r="BC46" s="47"/>
      <c r="BD46" s="47">
        <f>AP46-AA46</f>
        <v>-40289.67</v>
      </c>
      <c r="BE46" s="47"/>
      <c r="BF46" s="47"/>
      <c r="BG46" s="47"/>
      <c r="BH46" s="47"/>
      <c r="BI46" s="47">
        <f>AU46-AF46</f>
        <v>-5901.86</v>
      </c>
      <c r="BJ46" s="47"/>
      <c r="BK46" s="47"/>
      <c r="BL46" s="47"/>
      <c r="BM46" s="47"/>
      <c r="BN46" s="47">
        <f>BD46+BI46</f>
        <v>-46191.53</v>
      </c>
      <c r="BO46" s="47"/>
      <c r="BP46" s="47"/>
      <c r="BQ46" s="47"/>
      <c r="CA46" s="1" t="s">
        <v>25</v>
      </c>
    </row>
    <row r="47" spans="1:79" s="19" customFormat="1" ht="15.75" x14ac:dyDescent="0.2">
      <c r="A47" s="31"/>
      <c r="B47" s="31"/>
      <c r="C47" s="48" t="s">
        <v>74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4"/>
      <c r="AA47" s="46">
        <v>96020</v>
      </c>
      <c r="AB47" s="46"/>
      <c r="AC47" s="46"/>
      <c r="AD47" s="46"/>
      <c r="AE47" s="46"/>
      <c r="AF47" s="46">
        <v>10000</v>
      </c>
      <c r="AG47" s="46"/>
      <c r="AH47" s="46"/>
      <c r="AI47" s="46"/>
      <c r="AJ47" s="46"/>
      <c r="AK47" s="46">
        <f>AA47+AF47</f>
        <v>106020</v>
      </c>
      <c r="AL47" s="46"/>
      <c r="AM47" s="46"/>
      <c r="AN47" s="46"/>
      <c r="AO47" s="46"/>
      <c r="AP47" s="46">
        <v>55730.33</v>
      </c>
      <c r="AQ47" s="46"/>
      <c r="AR47" s="46"/>
      <c r="AS47" s="46"/>
      <c r="AT47" s="46"/>
      <c r="AU47" s="46">
        <v>4098.1400000000003</v>
      </c>
      <c r="AV47" s="46"/>
      <c r="AW47" s="46"/>
      <c r="AX47" s="46"/>
      <c r="AY47" s="46"/>
      <c r="AZ47" s="46">
        <f>AP47+AU47</f>
        <v>59828.47</v>
      </c>
      <c r="BA47" s="46"/>
      <c r="BB47" s="46"/>
      <c r="BC47" s="46"/>
      <c r="BD47" s="46">
        <f>AP47-AA47</f>
        <v>-40289.67</v>
      </c>
      <c r="BE47" s="46"/>
      <c r="BF47" s="46"/>
      <c r="BG47" s="46"/>
      <c r="BH47" s="46"/>
      <c r="BI47" s="46">
        <f>AU47-AF47</f>
        <v>-5901.86</v>
      </c>
      <c r="BJ47" s="46"/>
      <c r="BK47" s="46"/>
      <c r="BL47" s="46"/>
      <c r="BM47" s="46"/>
      <c r="BN47" s="46">
        <f>BD47+BI47</f>
        <v>-46191.53</v>
      </c>
      <c r="BO47" s="46"/>
      <c r="BP47" s="46"/>
      <c r="BQ47" s="46"/>
    </row>
    <row r="49" spans="1:79" ht="15.75" customHeight="1" x14ac:dyDescent="0.2">
      <c r="A49" s="55" t="s">
        <v>52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15" customHeight="1" x14ac:dyDescent="0.2">
      <c r="A50" s="82" t="s">
        <v>98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</row>
    <row r="51" spans="1:79" ht="28.5" customHeight="1" x14ac:dyDescent="0.2">
      <c r="A51" s="25" t="s">
        <v>34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 t="s">
        <v>30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 t="s">
        <v>54</v>
      </c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 t="s">
        <v>3</v>
      </c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"/>
      <c r="BN51" s="2"/>
      <c r="BO51" s="2"/>
      <c r="BP51" s="2"/>
      <c r="BQ51" s="2"/>
    </row>
    <row r="52" spans="1:79" ht="29.1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 t="s">
        <v>5</v>
      </c>
      <c r="R52" s="25"/>
      <c r="S52" s="25"/>
      <c r="T52" s="25"/>
      <c r="U52" s="25"/>
      <c r="V52" s="25" t="s">
        <v>4</v>
      </c>
      <c r="W52" s="25"/>
      <c r="X52" s="25"/>
      <c r="Y52" s="25"/>
      <c r="Z52" s="25"/>
      <c r="AA52" s="25" t="s">
        <v>31</v>
      </c>
      <c r="AB52" s="25"/>
      <c r="AC52" s="25"/>
      <c r="AD52" s="25"/>
      <c r="AE52" s="25"/>
      <c r="AF52" s="25"/>
      <c r="AG52" s="25" t="s">
        <v>5</v>
      </c>
      <c r="AH52" s="25"/>
      <c r="AI52" s="25"/>
      <c r="AJ52" s="25"/>
      <c r="AK52" s="25"/>
      <c r="AL52" s="25" t="s">
        <v>4</v>
      </c>
      <c r="AM52" s="25"/>
      <c r="AN52" s="25"/>
      <c r="AO52" s="25"/>
      <c r="AP52" s="25"/>
      <c r="AQ52" s="25" t="s">
        <v>31</v>
      </c>
      <c r="AR52" s="25"/>
      <c r="AS52" s="25"/>
      <c r="AT52" s="25"/>
      <c r="AU52" s="25"/>
      <c r="AV52" s="25"/>
      <c r="AW52" s="59" t="s">
        <v>5</v>
      </c>
      <c r="AX52" s="60"/>
      <c r="AY52" s="60"/>
      <c r="AZ52" s="60"/>
      <c r="BA52" s="61"/>
      <c r="BB52" s="59" t="s">
        <v>4</v>
      </c>
      <c r="BC52" s="60"/>
      <c r="BD52" s="60"/>
      <c r="BE52" s="60"/>
      <c r="BF52" s="61"/>
      <c r="BG52" s="25" t="s">
        <v>31</v>
      </c>
      <c r="BH52" s="25"/>
      <c r="BI52" s="25"/>
      <c r="BJ52" s="25"/>
      <c r="BK52" s="25"/>
      <c r="BL52" s="25"/>
      <c r="BM52" s="2"/>
      <c r="BN52" s="2"/>
      <c r="BO52" s="2"/>
      <c r="BP52" s="2"/>
      <c r="BQ52" s="2"/>
    </row>
    <row r="53" spans="1:79" ht="15.95" customHeight="1" x14ac:dyDescent="0.25">
      <c r="A53" s="25">
        <v>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>
        <v>2</v>
      </c>
      <c r="R53" s="25"/>
      <c r="S53" s="25"/>
      <c r="T53" s="25"/>
      <c r="U53" s="25"/>
      <c r="V53" s="25">
        <v>3</v>
      </c>
      <c r="W53" s="25"/>
      <c r="X53" s="25"/>
      <c r="Y53" s="25"/>
      <c r="Z53" s="25"/>
      <c r="AA53" s="25">
        <v>4</v>
      </c>
      <c r="AB53" s="25"/>
      <c r="AC53" s="25"/>
      <c r="AD53" s="25"/>
      <c r="AE53" s="25"/>
      <c r="AF53" s="25"/>
      <c r="AG53" s="25">
        <v>5</v>
      </c>
      <c r="AH53" s="25"/>
      <c r="AI53" s="25"/>
      <c r="AJ53" s="25"/>
      <c r="AK53" s="25"/>
      <c r="AL53" s="25">
        <v>6</v>
      </c>
      <c r="AM53" s="25"/>
      <c r="AN53" s="25"/>
      <c r="AO53" s="25"/>
      <c r="AP53" s="25"/>
      <c r="AQ53" s="25">
        <v>7</v>
      </c>
      <c r="AR53" s="25"/>
      <c r="AS53" s="25"/>
      <c r="AT53" s="25"/>
      <c r="AU53" s="25"/>
      <c r="AV53" s="25"/>
      <c r="AW53" s="25">
        <v>8</v>
      </c>
      <c r="AX53" s="25"/>
      <c r="AY53" s="25"/>
      <c r="AZ53" s="25"/>
      <c r="BA53" s="25"/>
      <c r="BB53" s="81">
        <v>9</v>
      </c>
      <c r="BC53" s="81"/>
      <c r="BD53" s="81"/>
      <c r="BE53" s="81"/>
      <c r="BF53" s="81"/>
      <c r="BG53" s="81">
        <v>10</v>
      </c>
      <c r="BH53" s="81"/>
      <c r="BI53" s="81"/>
      <c r="BJ53" s="81"/>
      <c r="BK53" s="81"/>
      <c r="BL53" s="81"/>
      <c r="BM53" s="6"/>
      <c r="BN53" s="6"/>
      <c r="BO53" s="6"/>
      <c r="BP53" s="6"/>
      <c r="BQ53" s="6"/>
    </row>
    <row r="54" spans="1:79" ht="18" hidden="1" customHeight="1" x14ac:dyDescent="0.2">
      <c r="A54" s="66" t="s">
        <v>19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58" t="s">
        <v>15</v>
      </c>
      <c r="R54" s="58"/>
      <c r="S54" s="58"/>
      <c r="T54" s="58"/>
      <c r="U54" s="58"/>
      <c r="V54" s="58" t="s">
        <v>14</v>
      </c>
      <c r="W54" s="58"/>
      <c r="X54" s="58"/>
      <c r="Y54" s="58"/>
      <c r="Z54" s="58"/>
      <c r="AA54" s="76" t="s">
        <v>21</v>
      </c>
      <c r="AB54" s="77"/>
      <c r="AC54" s="77"/>
      <c r="AD54" s="77"/>
      <c r="AE54" s="77"/>
      <c r="AF54" s="77"/>
      <c r="AG54" s="58" t="s">
        <v>16</v>
      </c>
      <c r="AH54" s="58"/>
      <c r="AI54" s="58"/>
      <c r="AJ54" s="58"/>
      <c r="AK54" s="58"/>
      <c r="AL54" s="58" t="s">
        <v>17</v>
      </c>
      <c r="AM54" s="58"/>
      <c r="AN54" s="58"/>
      <c r="AO54" s="58"/>
      <c r="AP54" s="58"/>
      <c r="AQ54" s="76" t="s">
        <v>21</v>
      </c>
      <c r="AR54" s="77"/>
      <c r="AS54" s="77"/>
      <c r="AT54" s="77"/>
      <c r="AU54" s="77"/>
      <c r="AV54" s="77"/>
      <c r="AW54" s="78" t="s">
        <v>22</v>
      </c>
      <c r="AX54" s="79"/>
      <c r="AY54" s="79"/>
      <c r="AZ54" s="79"/>
      <c r="BA54" s="80"/>
      <c r="BB54" s="78" t="s">
        <v>22</v>
      </c>
      <c r="BC54" s="79"/>
      <c r="BD54" s="79"/>
      <c r="BE54" s="79"/>
      <c r="BF54" s="80"/>
      <c r="BG54" s="77" t="s">
        <v>21</v>
      </c>
      <c r="BH54" s="77"/>
      <c r="BI54" s="77"/>
      <c r="BJ54" s="77"/>
      <c r="BK54" s="77"/>
      <c r="BL54" s="77"/>
      <c r="BM54" s="7"/>
      <c r="BN54" s="7"/>
      <c r="BO54" s="7"/>
      <c r="BP54" s="7"/>
      <c r="BQ54" s="7"/>
      <c r="CA54" s="1" t="s">
        <v>26</v>
      </c>
    </row>
    <row r="55" spans="1:79" ht="47.25" customHeight="1" x14ac:dyDescent="0.2">
      <c r="A55" s="37" t="s">
        <v>107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68">
        <v>96020</v>
      </c>
      <c r="R55" s="68"/>
      <c r="S55" s="68"/>
      <c r="T55" s="68"/>
      <c r="U55" s="68"/>
      <c r="V55" s="68">
        <v>10000</v>
      </c>
      <c r="W55" s="68"/>
      <c r="X55" s="68"/>
      <c r="Y55" s="68"/>
      <c r="Z55" s="68"/>
      <c r="AA55" s="68">
        <f>Q55+V55</f>
        <v>106020</v>
      </c>
      <c r="AB55" s="68"/>
      <c r="AC55" s="68"/>
      <c r="AD55" s="68"/>
      <c r="AE55" s="68"/>
      <c r="AF55" s="68"/>
      <c r="AG55" s="68">
        <v>55730.33</v>
      </c>
      <c r="AH55" s="68"/>
      <c r="AI55" s="68"/>
      <c r="AJ55" s="68"/>
      <c r="AK55" s="68"/>
      <c r="AL55" s="68">
        <v>4098.1400000000003</v>
      </c>
      <c r="AM55" s="68"/>
      <c r="AN55" s="68"/>
      <c r="AO55" s="68"/>
      <c r="AP55" s="68"/>
      <c r="AQ55" s="68">
        <f>AG55+AL55</f>
        <v>59828.47</v>
      </c>
      <c r="AR55" s="68"/>
      <c r="AS55" s="68"/>
      <c r="AT55" s="68"/>
      <c r="AU55" s="68"/>
      <c r="AV55" s="68"/>
      <c r="AW55" s="68">
        <f>AG55-Q55</f>
        <v>-40289.67</v>
      </c>
      <c r="AX55" s="68"/>
      <c r="AY55" s="68"/>
      <c r="AZ55" s="68"/>
      <c r="BA55" s="68"/>
      <c r="BB55" s="69">
        <f>AL55-V55</f>
        <v>-5901.86</v>
      </c>
      <c r="BC55" s="69"/>
      <c r="BD55" s="69"/>
      <c r="BE55" s="69"/>
      <c r="BF55" s="69"/>
      <c r="BG55" s="69">
        <f>AW55+BB55</f>
        <v>-46191.53</v>
      </c>
      <c r="BH55" s="69"/>
      <c r="BI55" s="69"/>
      <c r="BJ55" s="69"/>
      <c r="BK55" s="69"/>
      <c r="BL55" s="69"/>
      <c r="BM55" s="8"/>
      <c r="BN55" s="8"/>
      <c r="BO55" s="8"/>
      <c r="BP55" s="8"/>
      <c r="BQ55" s="8"/>
      <c r="CA55" s="1" t="s">
        <v>27</v>
      </c>
    </row>
    <row r="56" spans="1:79" s="19" customFormat="1" ht="15" x14ac:dyDescent="0.2">
      <c r="A56" s="42" t="s">
        <v>78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40">
        <v>96020</v>
      </c>
      <c r="R56" s="40"/>
      <c r="S56" s="40"/>
      <c r="T56" s="40"/>
      <c r="U56" s="40"/>
      <c r="V56" s="40">
        <v>10000</v>
      </c>
      <c r="W56" s="40"/>
      <c r="X56" s="40"/>
      <c r="Y56" s="40"/>
      <c r="Z56" s="40"/>
      <c r="AA56" s="40">
        <f>Q56+V56</f>
        <v>106020</v>
      </c>
      <c r="AB56" s="40"/>
      <c r="AC56" s="40"/>
      <c r="AD56" s="40"/>
      <c r="AE56" s="40"/>
      <c r="AF56" s="40"/>
      <c r="AG56" s="40">
        <v>55730.33</v>
      </c>
      <c r="AH56" s="40"/>
      <c r="AI56" s="40"/>
      <c r="AJ56" s="40"/>
      <c r="AK56" s="40"/>
      <c r="AL56" s="40">
        <v>4098.1400000000003</v>
      </c>
      <c r="AM56" s="40"/>
      <c r="AN56" s="40"/>
      <c r="AO56" s="40"/>
      <c r="AP56" s="40"/>
      <c r="AQ56" s="40">
        <f>AG56+AL56</f>
        <v>59828.47</v>
      </c>
      <c r="AR56" s="40"/>
      <c r="AS56" s="40"/>
      <c r="AT56" s="40"/>
      <c r="AU56" s="40"/>
      <c r="AV56" s="40"/>
      <c r="AW56" s="40">
        <f>AG56-Q56</f>
        <v>-40289.67</v>
      </c>
      <c r="AX56" s="40"/>
      <c r="AY56" s="40"/>
      <c r="AZ56" s="40"/>
      <c r="BA56" s="40"/>
      <c r="BB56" s="41">
        <f>AL56-V56</f>
        <v>-5901.86</v>
      </c>
      <c r="BC56" s="41"/>
      <c r="BD56" s="41"/>
      <c r="BE56" s="41"/>
      <c r="BF56" s="41"/>
      <c r="BG56" s="41">
        <f>AW56+BB56</f>
        <v>-46191.53</v>
      </c>
      <c r="BH56" s="41"/>
      <c r="BI56" s="41"/>
      <c r="BJ56" s="41"/>
      <c r="BK56" s="41"/>
      <c r="BL56" s="41"/>
      <c r="BM56" s="20"/>
      <c r="BN56" s="20"/>
      <c r="BO56" s="20"/>
      <c r="BP56" s="20"/>
      <c r="BQ56" s="20"/>
    </row>
    <row r="58" spans="1:79" ht="15.75" customHeight="1" x14ac:dyDescent="0.2">
      <c r="A58" s="55" t="s">
        <v>53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</row>
    <row r="60" spans="1:79" ht="45" customHeight="1" x14ac:dyDescent="0.2">
      <c r="A60" s="70" t="s">
        <v>10</v>
      </c>
      <c r="B60" s="71"/>
      <c r="C60" s="70" t="s">
        <v>9</v>
      </c>
      <c r="D60" s="74"/>
      <c r="E60" s="74"/>
      <c r="F60" s="74"/>
      <c r="G60" s="74"/>
      <c r="H60" s="74"/>
      <c r="I60" s="71"/>
      <c r="J60" s="70" t="s">
        <v>8</v>
      </c>
      <c r="K60" s="74"/>
      <c r="L60" s="74"/>
      <c r="M60" s="74"/>
      <c r="N60" s="71"/>
      <c r="O60" s="70" t="s">
        <v>7</v>
      </c>
      <c r="P60" s="74"/>
      <c r="Q60" s="74"/>
      <c r="R60" s="74"/>
      <c r="S60" s="74"/>
      <c r="T60" s="74"/>
      <c r="U60" s="74"/>
      <c r="V60" s="74"/>
      <c r="W60" s="74"/>
      <c r="X60" s="71"/>
      <c r="Y60" s="25" t="s">
        <v>30</v>
      </c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 t="s">
        <v>55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67" t="s">
        <v>3</v>
      </c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 x14ac:dyDescent="0.2">
      <c r="A61" s="72"/>
      <c r="B61" s="73"/>
      <c r="C61" s="72"/>
      <c r="D61" s="75"/>
      <c r="E61" s="75"/>
      <c r="F61" s="75"/>
      <c r="G61" s="75"/>
      <c r="H61" s="75"/>
      <c r="I61" s="73"/>
      <c r="J61" s="72"/>
      <c r="K61" s="75"/>
      <c r="L61" s="75"/>
      <c r="M61" s="75"/>
      <c r="N61" s="73"/>
      <c r="O61" s="72"/>
      <c r="P61" s="75"/>
      <c r="Q61" s="75"/>
      <c r="R61" s="75"/>
      <c r="S61" s="75"/>
      <c r="T61" s="75"/>
      <c r="U61" s="75"/>
      <c r="V61" s="75"/>
      <c r="W61" s="75"/>
      <c r="X61" s="73"/>
      <c r="Y61" s="59" t="s">
        <v>5</v>
      </c>
      <c r="Z61" s="60"/>
      <c r="AA61" s="60"/>
      <c r="AB61" s="60"/>
      <c r="AC61" s="61"/>
      <c r="AD61" s="59" t="s">
        <v>4</v>
      </c>
      <c r="AE61" s="60"/>
      <c r="AF61" s="60"/>
      <c r="AG61" s="60"/>
      <c r="AH61" s="61"/>
      <c r="AI61" s="25" t="s">
        <v>31</v>
      </c>
      <c r="AJ61" s="25"/>
      <c r="AK61" s="25"/>
      <c r="AL61" s="25"/>
      <c r="AM61" s="25"/>
      <c r="AN61" s="25" t="s">
        <v>5</v>
      </c>
      <c r="AO61" s="25"/>
      <c r="AP61" s="25"/>
      <c r="AQ61" s="25"/>
      <c r="AR61" s="25"/>
      <c r="AS61" s="25" t="s">
        <v>4</v>
      </c>
      <c r="AT61" s="25"/>
      <c r="AU61" s="25"/>
      <c r="AV61" s="25"/>
      <c r="AW61" s="25"/>
      <c r="AX61" s="25" t="s">
        <v>31</v>
      </c>
      <c r="AY61" s="25"/>
      <c r="AZ61" s="25"/>
      <c r="BA61" s="25"/>
      <c r="BB61" s="25"/>
      <c r="BC61" s="25" t="s">
        <v>5</v>
      </c>
      <c r="BD61" s="25"/>
      <c r="BE61" s="25"/>
      <c r="BF61" s="25"/>
      <c r="BG61" s="25"/>
      <c r="BH61" s="25" t="s">
        <v>4</v>
      </c>
      <c r="BI61" s="25"/>
      <c r="BJ61" s="25"/>
      <c r="BK61" s="25"/>
      <c r="BL61" s="25"/>
      <c r="BM61" s="25" t="s">
        <v>31</v>
      </c>
      <c r="BN61" s="25"/>
      <c r="BO61" s="25"/>
      <c r="BP61" s="25"/>
      <c r="BQ61" s="25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 x14ac:dyDescent="0.2">
      <c r="A62" s="25">
        <v>1</v>
      </c>
      <c r="B62" s="25"/>
      <c r="C62" s="25">
        <v>2</v>
      </c>
      <c r="D62" s="25"/>
      <c r="E62" s="25"/>
      <c r="F62" s="25"/>
      <c r="G62" s="25"/>
      <c r="H62" s="25"/>
      <c r="I62" s="25"/>
      <c r="J62" s="25">
        <v>3</v>
      </c>
      <c r="K62" s="25"/>
      <c r="L62" s="25"/>
      <c r="M62" s="25"/>
      <c r="N62" s="25"/>
      <c r="O62" s="25">
        <v>4</v>
      </c>
      <c r="P62" s="25"/>
      <c r="Q62" s="25"/>
      <c r="R62" s="25"/>
      <c r="S62" s="25"/>
      <c r="T62" s="25"/>
      <c r="U62" s="25"/>
      <c r="V62" s="25"/>
      <c r="W62" s="25"/>
      <c r="X62" s="25"/>
      <c r="Y62" s="25">
        <v>5</v>
      </c>
      <c r="Z62" s="25"/>
      <c r="AA62" s="25"/>
      <c r="AB62" s="25"/>
      <c r="AC62" s="25"/>
      <c r="AD62" s="25">
        <v>6</v>
      </c>
      <c r="AE62" s="25"/>
      <c r="AF62" s="25"/>
      <c r="AG62" s="25"/>
      <c r="AH62" s="25"/>
      <c r="AI62" s="25">
        <v>7</v>
      </c>
      <c r="AJ62" s="25"/>
      <c r="AK62" s="25"/>
      <c r="AL62" s="25"/>
      <c r="AM62" s="25"/>
      <c r="AN62" s="59">
        <v>8</v>
      </c>
      <c r="AO62" s="60"/>
      <c r="AP62" s="60"/>
      <c r="AQ62" s="60"/>
      <c r="AR62" s="61"/>
      <c r="AS62" s="59">
        <v>9</v>
      </c>
      <c r="AT62" s="60"/>
      <c r="AU62" s="60"/>
      <c r="AV62" s="60"/>
      <c r="AW62" s="61"/>
      <c r="AX62" s="59">
        <v>10</v>
      </c>
      <c r="AY62" s="60"/>
      <c r="AZ62" s="60"/>
      <c r="BA62" s="60"/>
      <c r="BB62" s="61"/>
      <c r="BC62" s="59">
        <v>11</v>
      </c>
      <c r="BD62" s="60"/>
      <c r="BE62" s="60"/>
      <c r="BF62" s="60"/>
      <c r="BG62" s="61"/>
      <c r="BH62" s="59">
        <v>12</v>
      </c>
      <c r="BI62" s="60"/>
      <c r="BJ62" s="60"/>
      <c r="BK62" s="60"/>
      <c r="BL62" s="61"/>
      <c r="BM62" s="59">
        <v>13</v>
      </c>
      <c r="BN62" s="60"/>
      <c r="BO62" s="60"/>
      <c r="BP62" s="60"/>
      <c r="BQ62" s="61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 x14ac:dyDescent="0.2">
      <c r="A63" s="62" t="s">
        <v>44</v>
      </c>
      <c r="B63" s="62"/>
      <c r="C63" s="63" t="s">
        <v>19</v>
      </c>
      <c r="D63" s="64"/>
      <c r="E63" s="64"/>
      <c r="F63" s="64"/>
      <c r="G63" s="64"/>
      <c r="H63" s="64"/>
      <c r="I63" s="65"/>
      <c r="J63" s="62" t="s">
        <v>20</v>
      </c>
      <c r="K63" s="62"/>
      <c r="L63" s="62"/>
      <c r="M63" s="62"/>
      <c r="N63" s="62"/>
      <c r="O63" s="66" t="s">
        <v>45</v>
      </c>
      <c r="P63" s="66"/>
      <c r="Q63" s="66"/>
      <c r="R63" s="66"/>
      <c r="S63" s="66"/>
      <c r="T63" s="66"/>
      <c r="U63" s="66"/>
      <c r="V63" s="66"/>
      <c r="W63" s="66"/>
      <c r="X63" s="63"/>
      <c r="Y63" s="58" t="s">
        <v>15</v>
      </c>
      <c r="Z63" s="58"/>
      <c r="AA63" s="58"/>
      <c r="AB63" s="58"/>
      <c r="AC63" s="58"/>
      <c r="AD63" s="58" t="s">
        <v>35</v>
      </c>
      <c r="AE63" s="58"/>
      <c r="AF63" s="58"/>
      <c r="AG63" s="58"/>
      <c r="AH63" s="58"/>
      <c r="AI63" s="58" t="s">
        <v>21</v>
      </c>
      <c r="AJ63" s="58"/>
      <c r="AK63" s="58"/>
      <c r="AL63" s="58"/>
      <c r="AM63" s="58"/>
      <c r="AN63" s="58" t="s">
        <v>36</v>
      </c>
      <c r="AO63" s="58"/>
      <c r="AP63" s="58"/>
      <c r="AQ63" s="58"/>
      <c r="AR63" s="58"/>
      <c r="AS63" s="58" t="s">
        <v>16</v>
      </c>
      <c r="AT63" s="58"/>
      <c r="AU63" s="58"/>
      <c r="AV63" s="58"/>
      <c r="AW63" s="58"/>
      <c r="AX63" s="58" t="s">
        <v>21</v>
      </c>
      <c r="AY63" s="58"/>
      <c r="AZ63" s="58"/>
      <c r="BA63" s="58"/>
      <c r="BB63" s="58"/>
      <c r="BC63" s="58" t="s">
        <v>38</v>
      </c>
      <c r="BD63" s="58"/>
      <c r="BE63" s="58"/>
      <c r="BF63" s="58"/>
      <c r="BG63" s="58"/>
      <c r="BH63" s="58" t="s">
        <v>38</v>
      </c>
      <c r="BI63" s="58"/>
      <c r="BJ63" s="58"/>
      <c r="BK63" s="58"/>
      <c r="BL63" s="58"/>
      <c r="BM63" s="57" t="s">
        <v>21</v>
      </c>
      <c r="BN63" s="57"/>
      <c r="BO63" s="57"/>
      <c r="BP63" s="57"/>
      <c r="BQ63" s="57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79" s="19" customFormat="1" ht="15.75" x14ac:dyDescent="0.2">
      <c r="A64" s="31">
        <v>0</v>
      </c>
      <c r="B64" s="31"/>
      <c r="C64" s="35" t="s">
        <v>79</v>
      </c>
      <c r="D64" s="35"/>
      <c r="E64" s="35"/>
      <c r="F64" s="35"/>
      <c r="G64" s="35"/>
      <c r="H64" s="35"/>
      <c r="I64" s="35"/>
      <c r="J64" s="35" t="s">
        <v>80</v>
      </c>
      <c r="K64" s="35"/>
      <c r="L64" s="35"/>
      <c r="M64" s="35"/>
      <c r="N64" s="35"/>
      <c r="O64" s="35" t="s">
        <v>80</v>
      </c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78" ht="51" customHeight="1" x14ac:dyDescent="0.2">
      <c r="A65" s="25">
        <v>0</v>
      </c>
      <c r="B65" s="25"/>
      <c r="C65" s="26" t="s">
        <v>159</v>
      </c>
      <c r="D65" s="27"/>
      <c r="E65" s="27"/>
      <c r="F65" s="27"/>
      <c r="G65" s="27"/>
      <c r="H65" s="27"/>
      <c r="I65" s="28"/>
      <c r="J65" s="29" t="s">
        <v>160</v>
      </c>
      <c r="K65" s="29"/>
      <c r="L65" s="29"/>
      <c r="M65" s="29"/>
      <c r="N65" s="29"/>
      <c r="O65" s="26" t="s">
        <v>161</v>
      </c>
      <c r="P65" s="27"/>
      <c r="Q65" s="27"/>
      <c r="R65" s="27"/>
      <c r="S65" s="27"/>
      <c r="T65" s="27"/>
      <c r="U65" s="27"/>
      <c r="V65" s="27"/>
      <c r="W65" s="27"/>
      <c r="X65" s="28"/>
      <c r="Y65" s="24">
        <v>0.9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>Y65+AD65</f>
        <v>0.9</v>
      </c>
      <c r="AJ65" s="24"/>
      <c r="AK65" s="24"/>
      <c r="AL65" s="24"/>
      <c r="AM65" s="24"/>
      <c r="AN65" s="24">
        <v>0.9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23">
        <f>AN65+AS65</f>
        <v>0.9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0</v>
      </c>
      <c r="BI65" s="23"/>
      <c r="BJ65" s="23"/>
      <c r="BK65" s="23"/>
      <c r="BL65" s="23"/>
      <c r="BM65" s="23">
        <f>BC65+BH65</f>
        <v>0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51" customHeight="1" x14ac:dyDescent="0.2">
      <c r="A66" s="25">
        <v>0</v>
      </c>
      <c r="B66" s="25"/>
      <c r="C66" s="26" t="s">
        <v>162</v>
      </c>
      <c r="D66" s="27"/>
      <c r="E66" s="27"/>
      <c r="F66" s="27"/>
      <c r="G66" s="27"/>
      <c r="H66" s="27"/>
      <c r="I66" s="28"/>
      <c r="J66" s="29" t="s">
        <v>160</v>
      </c>
      <c r="K66" s="29"/>
      <c r="L66" s="29"/>
      <c r="M66" s="29"/>
      <c r="N66" s="29"/>
      <c r="O66" s="26" t="s">
        <v>163</v>
      </c>
      <c r="P66" s="27"/>
      <c r="Q66" s="27"/>
      <c r="R66" s="27"/>
      <c r="S66" s="27"/>
      <c r="T66" s="27"/>
      <c r="U66" s="27"/>
      <c r="V66" s="27"/>
      <c r="W66" s="27"/>
      <c r="X66" s="28"/>
      <c r="Y66" s="24">
        <v>0.9</v>
      </c>
      <c r="Z66" s="24"/>
      <c r="AA66" s="24"/>
      <c r="AB66" s="24"/>
      <c r="AC66" s="24"/>
      <c r="AD66" s="24">
        <v>0</v>
      </c>
      <c r="AE66" s="24"/>
      <c r="AF66" s="24"/>
      <c r="AG66" s="24"/>
      <c r="AH66" s="24"/>
      <c r="AI66" s="24">
        <f>Y66+AD66</f>
        <v>0.9</v>
      </c>
      <c r="AJ66" s="24"/>
      <c r="AK66" s="24"/>
      <c r="AL66" s="24"/>
      <c r="AM66" s="24"/>
      <c r="AN66" s="24">
        <v>0.9</v>
      </c>
      <c r="AO66" s="24"/>
      <c r="AP66" s="24"/>
      <c r="AQ66" s="24"/>
      <c r="AR66" s="24"/>
      <c r="AS66" s="24">
        <v>0</v>
      </c>
      <c r="AT66" s="24"/>
      <c r="AU66" s="24"/>
      <c r="AV66" s="24"/>
      <c r="AW66" s="24"/>
      <c r="AX66" s="23">
        <f>AN66+AS66</f>
        <v>0.9</v>
      </c>
      <c r="AY66" s="23"/>
      <c r="AZ66" s="23"/>
      <c r="BA66" s="23"/>
      <c r="BB66" s="23"/>
      <c r="BC66" s="23">
        <f>AN66-Y66</f>
        <v>0</v>
      </c>
      <c r="BD66" s="23"/>
      <c r="BE66" s="23"/>
      <c r="BF66" s="23"/>
      <c r="BG66" s="23"/>
      <c r="BH66" s="23">
        <f>AS66-AD66</f>
        <v>0</v>
      </c>
      <c r="BI66" s="23"/>
      <c r="BJ66" s="23"/>
      <c r="BK66" s="23"/>
      <c r="BL66" s="23"/>
      <c r="BM66" s="23">
        <f>BC66+BH66</f>
        <v>0</v>
      </c>
      <c r="BN66" s="23"/>
      <c r="BO66" s="23"/>
      <c r="BP66" s="23"/>
      <c r="BQ66" s="23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25.5" customHeight="1" x14ac:dyDescent="0.2">
      <c r="A67" s="25">
        <v>0</v>
      </c>
      <c r="B67" s="25"/>
      <c r="C67" s="26" t="s">
        <v>164</v>
      </c>
      <c r="D67" s="27"/>
      <c r="E67" s="27"/>
      <c r="F67" s="27"/>
      <c r="G67" s="27"/>
      <c r="H67" s="27"/>
      <c r="I67" s="28"/>
      <c r="J67" s="29" t="s">
        <v>82</v>
      </c>
      <c r="K67" s="29"/>
      <c r="L67" s="29"/>
      <c r="M67" s="29"/>
      <c r="N67" s="29"/>
      <c r="O67" s="26" t="s">
        <v>163</v>
      </c>
      <c r="P67" s="27"/>
      <c r="Q67" s="27"/>
      <c r="R67" s="27"/>
      <c r="S67" s="27"/>
      <c r="T67" s="27"/>
      <c r="U67" s="27"/>
      <c r="V67" s="27"/>
      <c r="W67" s="27"/>
      <c r="X67" s="28"/>
      <c r="Y67" s="24">
        <v>90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>Y67+AD67</f>
        <v>90</v>
      </c>
      <c r="AJ67" s="24"/>
      <c r="AK67" s="24"/>
      <c r="AL67" s="24"/>
      <c r="AM67" s="24"/>
      <c r="AN67" s="24">
        <v>90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23">
        <f>AN67+AS67</f>
        <v>90</v>
      </c>
      <c r="AY67" s="23"/>
      <c r="AZ67" s="23"/>
      <c r="BA67" s="23"/>
      <c r="BB67" s="23"/>
      <c r="BC67" s="23">
        <f>AN67-Y67</f>
        <v>0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0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25.5" customHeight="1" x14ac:dyDescent="0.2">
      <c r="A68" s="25">
        <v>0</v>
      </c>
      <c r="B68" s="25"/>
      <c r="C68" s="26" t="s">
        <v>165</v>
      </c>
      <c r="D68" s="27"/>
      <c r="E68" s="27"/>
      <c r="F68" s="27"/>
      <c r="G68" s="27"/>
      <c r="H68" s="27"/>
      <c r="I68" s="28"/>
      <c r="J68" s="29" t="s">
        <v>166</v>
      </c>
      <c r="K68" s="29"/>
      <c r="L68" s="29"/>
      <c r="M68" s="29"/>
      <c r="N68" s="29"/>
      <c r="O68" s="26"/>
      <c r="P68" s="27"/>
      <c r="Q68" s="27"/>
      <c r="R68" s="27"/>
      <c r="S68" s="27"/>
      <c r="T68" s="27"/>
      <c r="U68" s="27"/>
      <c r="V68" s="27"/>
      <c r="W68" s="27"/>
      <c r="X68" s="28"/>
      <c r="Y68" s="24">
        <v>7</v>
      </c>
      <c r="Z68" s="24"/>
      <c r="AA68" s="24"/>
      <c r="AB68" s="24"/>
      <c r="AC68" s="24"/>
      <c r="AD68" s="24">
        <v>0</v>
      </c>
      <c r="AE68" s="24"/>
      <c r="AF68" s="24"/>
      <c r="AG68" s="24"/>
      <c r="AH68" s="24"/>
      <c r="AI68" s="24">
        <f>Y68+AD68</f>
        <v>7</v>
      </c>
      <c r="AJ68" s="24"/>
      <c r="AK68" s="24"/>
      <c r="AL68" s="24"/>
      <c r="AM68" s="24"/>
      <c r="AN68" s="24">
        <v>7</v>
      </c>
      <c r="AO68" s="24"/>
      <c r="AP68" s="24"/>
      <c r="AQ68" s="24"/>
      <c r="AR68" s="24"/>
      <c r="AS68" s="24">
        <v>0</v>
      </c>
      <c r="AT68" s="24"/>
      <c r="AU68" s="24"/>
      <c r="AV68" s="24"/>
      <c r="AW68" s="24"/>
      <c r="AX68" s="23">
        <f>AN68+AS68</f>
        <v>7</v>
      </c>
      <c r="AY68" s="23"/>
      <c r="AZ68" s="23"/>
      <c r="BA68" s="23"/>
      <c r="BB68" s="23"/>
      <c r="BC68" s="23">
        <f>AN68-Y68</f>
        <v>0</v>
      </c>
      <c r="BD68" s="23"/>
      <c r="BE68" s="23"/>
      <c r="BF68" s="23"/>
      <c r="BG68" s="23"/>
      <c r="BH68" s="23">
        <f>AS68-AD68</f>
        <v>0</v>
      </c>
      <c r="BI68" s="23"/>
      <c r="BJ68" s="23"/>
      <c r="BK68" s="23"/>
      <c r="BL68" s="23"/>
      <c r="BM68" s="23">
        <f>BC68+BH68</f>
        <v>0</v>
      </c>
      <c r="BN68" s="23"/>
      <c r="BO68" s="23"/>
      <c r="BP68" s="23"/>
      <c r="BQ68" s="2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38.25" customHeight="1" x14ac:dyDescent="0.2">
      <c r="A69" s="25">
        <v>0</v>
      </c>
      <c r="B69" s="25"/>
      <c r="C69" s="26" t="s">
        <v>167</v>
      </c>
      <c r="D69" s="27"/>
      <c r="E69" s="27"/>
      <c r="F69" s="27"/>
      <c r="G69" s="27"/>
      <c r="H69" s="27"/>
      <c r="I69" s="28"/>
      <c r="J69" s="29" t="s">
        <v>166</v>
      </c>
      <c r="K69" s="29"/>
      <c r="L69" s="29"/>
      <c r="M69" s="29"/>
      <c r="N69" s="29"/>
      <c r="O69" s="26"/>
      <c r="P69" s="27"/>
      <c r="Q69" s="27"/>
      <c r="R69" s="27"/>
      <c r="S69" s="27"/>
      <c r="T69" s="27"/>
      <c r="U69" s="27"/>
      <c r="V69" s="27"/>
      <c r="W69" s="27"/>
      <c r="X69" s="28"/>
      <c r="Y69" s="24">
        <v>3.8</v>
      </c>
      <c r="Z69" s="24"/>
      <c r="AA69" s="24"/>
      <c r="AB69" s="24"/>
      <c r="AC69" s="24"/>
      <c r="AD69" s="24">
        <v>0</v>
      </c>
      <c r="AE69" s="24"/>
      <c r="AF69" s="24"/>
      <c r="AG69" s="24"/>
      <c r="AH69" s="24"/>
      <c r="AI69" s="24">
        <f>Y69+AD69</f>
        <v>3.8</v>
      </c>
      <c r="AJ69" s="24"/>
      <c r="AK69" s="24"/>
      <c r="AL69" s="24"/>
      <c r="AM69" s="24"/>
      <c r="AN69" s="24">
        <v>3.8</v>
      </c>
      <c r="AO69" s="24"/>
      <c r="AP69" s="24"/>
      <c r="AQ69" s="24"/>
      <c r="AR69" s="24"/>
      <c r="AS69" s="24">
        <v>0</v>
      </c>
      <c r="AT69" s="24"/>
      <c r="AU69" s="24"/>
      <c r="AV69" s="24"/>
      <c r="AW69" s="24"/>
      <c r="AX69" s="23">
        <f>AN69+AS69</f>
        <v>3.8</v>
      </c>
      <c r="AY69" s="23"/>
      <c r="AZ69" s="23"/>
      <c r="BA69" s="23"/>
      <c r="BB69" s="23"/>
      <c r="BC69" s="23">
        <f>AN69-Y69</f>
        <v>0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0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19" customFormat="1" ht="15.75" x14ac:dyDescent="0.2">
      <c r="A70" s="31">
        <v>0</v>
      </c>
      <c r="B70" s="31"/>
      <c r="C70" s="32" t="s">
        <v>84</v>
      </c>
      <c r="D70" s="33"/>
      <c r="E70" s="33"/>
      <c r="F70" s="33"/>
      <c r="G70" s="33"/>
      <c r="H70" s="33"/>
      <c r="I70" s="34"/>
      <c r="J70" s="35" t="s">
        <v>80</v>
      </c>
      <c r="K70" s="35"/>
      <c r="L70" s="35"/>
      <c r="M70" s="35"/>
      <c r="N70" s="35"/>
      <c r="O70" s="32" t="s">
        <v>80</v>
      </c>
      <c r="P70" s="33"/>
      <c r="Q70" s="33"/>
      <c r="R70" s="33"/>
      <c r="S70" s="33"/>
      <c r="T70" s="33"/>
      <c r="U70" s="33"/>
      <c r="V70" s="33"/>
      <c r="W70" s="33"/>
      <c r="X70" s="34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8" ht="51" customHeight="1" x14ac:dyDescent="0.2">
      <c r="A71" s="25">
        <v>0</v>
      </c>
      <c r="B71" s="25"/>
      <c r="C71" s="26" t="s">
        <v>168</v>
      </c>
      <c r="D71" s="27"/>
      <c r="E71" s="27"/>
      <c r="F71" s="27"/>
      <c r="G71" s="27"/>
      <c r="H71" s="27"/>
      <c r="I71" s="28"/>
      <c r="J71" s="29" t="s">
        <v>160</v>
      </c>
      <c r="K71" s="29"/>
      <c r="L71" s="29"/>
      <c r="M71" s="29"/>
      <c r="N71" s="29"/>
      <c r="O71" s="26"/>
      <c r="P71" s="27"/>
      <c r="Q71" s="27"/>
      <c r="R71" s="27"/>
      <c r="S71" s="27"/>
      <c r="T71" s="27"/>
      <c r="U71" s="27"/>
      <c r="V71" s="27"/>
      <c r="W71" s="27"/>
      <c r="X71" s="28"/>
      <c r="Y71" s="24">
        <v>0.9</v>
      </c>
      <c r="Z71" s="24"/>
      <c r="AA71" s="24"/>
      <c r="AB71" s="24"/>
      <c r="AC71" s="24"/>
      <c r="AD71" s="24">
        <v>0</v>
      </c>
      <c r="AE71" s="24"/>
      <c r="AF71" s="24"/>
      <c r="AG71" s="24"/>
      <c r="AH71" s="24"/>
      <c r="AI71" s="24">
        <f>Y71+AD71</f>
        <v>0.9</v>
      </c>
      <c r="AJ71" s="24"/>
      <c r="AK71" s="24"/>
      <c r="AL71" s="24"/>
      <c r="AM71" s="24"/>
      <c r="AN71" s="24">
        <v>0</v>
      </c>
      <c r="AO71" s="24"/>
      <c r="AP71" s="24"/>
      <c r="AQ71" s="24"/>
      <c r="AR71" s="24"/>
      <c r="AS71" s="24">
        <v>0</v>
      </c>
      <c r="AT71" s="24"/>
      <c r="AU71" s="24"/>
      <c r="AV71" s="24"/>
      <c r="AW71" s="24"/>
      <c r="AX71" s="23">
        <f>AN71+AS71</f>
        <v>0</v>
      </c>
      <c r="AY71" s="23"/>
      <c r="AZ71" s="23"/>
      <c r="BA71" s="23"/>
      <c r="BB71" s="23"/>
      <c r="BC71" s="23">
        <f>AN71-Y71</f>
        <v>-0.9</v>
      </c>
      <c r="BD71" s="23"/>
      <c r="BE71" s="23"/>
      <c r="BF71" s="23"/>
      <c r="BG71" s="23"/>
      <c r="BH71" s="23">
        <f>AS71-AD71</f>
        <v>0</v>
      </c>
      <c r="BI71" s="23"/>
      <c r="BJ71" s="23"/>
      <c r="BK71" s="23"/>
      <c r="BL71" s="23"/>
      <c r="BM71" s="23">
        <f>BC71+BH71</f>
        <v>-0.9</v>
      </c>
      <c r="BN71" s="23"/>
      <c r="BO71" s="23"/>
      <c r="BP71" s="23"/>
      <c r="BQ71" s="2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38.25" customHeight="1" x14ac:dyDescent="0.2">
      <c r="A72" s="25">
        <v>0</v>
      </c>
      <c r="B72" s="25"/>
      <c r="C72" s="26" t="s">
        <v>169</v>
      </c>
      <c r="D72" s="27"/>
      <c r="E72" s="27"/>
      <c r="F72" s="27"/>
      <c r="G72" s="27"/>
      <c r="H72" s="27"/>
      <c r="I72" s="28"/>
      <c r="J72" s="29" t="s">
        <v>82</v>
      </c>
      <c r="K72" s="29"/>
      <c r="L72" s="29"/>
      <c r="M72" s="29"/>
      <c r="N72" s="29"/>
      <c r="O72" s="26"/>
      <c r="P72" s="27"/>
      <c r="Q72" s="27"/>
      <c r="R72" s="27"/>
      <c r="S72" s="27"/>
      <c r="T72" s="27"/>
      <c r="U72" s="27"/>
      <c r="V72" s="27"/>
      <c r="W72" s="27"/>
      <c r="X72" s="28"/>
      <c r="Y72" s="24">
        <v>90</v>
      </c>
      <c r="Z72" s="24"/>
      <c r="AA72" s="24"/>
      <c r="AB72" s="24"/>
      <c r="AC72" s="24"/>
      <c r="AD72" s="24">
        <v>0</v>
      </c>
      <c r="AE72" s="24"/>
      <c r="AF72" s="24"/>
      <c r="AG72" s="24"/>
      <c r="AH72" s="24"/>
      <c r="AI72" s="24">
        <f>Y72+AD72</f>
        <v>90</v>
      </c>
      <c r="AJ72" s="24"/>
      <c r="AK72" s="24"/>
      <c r="AL72" s="24"/>
      <c r="AM72" s="24"/>
      <c r="AN72" s="24">
        <v>90</v>
      </c>
      <c r="AO72" s="24"/>
      <c r="AP72" s="24"/>
      <c r="AQ72" s="24"/>
      <c r="AR72" s="24"/>
      <c r="AS72" s="24">
        <v>0</v>
      </c>
      <c r="AT72" s="24"/>
      <c r="AU72" s="24"/>
      <c r="AV72" s="24"/>
      <c r="AW72" s="24"/>
      <c r="AX72" s="23">
        <f>AN72+AS72</f>
        <v>90</v>
      </c>
      <c r="AY72" s="23"/>
      <c r="AZ72" s="23"/>
      <c r="BA72" s="23"/>
      <c r="BB72" s="23"/>
      <c r="BC72" s="23">
        <f>AN72-Y72</f>
        <v>0</v>
      </c>
      <c r="BD72" s="23"/>
      <c r="BE72" s="23"/>
      <c r="BF72" s="23"/>
      <c r="BG72" s="23"/>
      <c r="BH72" s="23">
        <f>AS72-AD72</f>
        <v>0</v>
      </c>
      <c r="BI72" s="23"/>
      <c r="BJ72" s="23"/>
      <c r="BK72" s="23"/>
      <c r="BL72" s="23"/>
      <c r="BM72" s="23">
        <f>BC72+BH72</f>
        <v>0</v>
      </c>
      <c r="BN72" s="23"/>
      <c r="BO72" s="23"/>
      <c r="BP72" s="23"/>
      <c r="BQ72" s="2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51" customHeight="1" x14ac:dyDescent="0.2">
      <c r="A73" s="25">
        <v>0</v>
      </c>
      <c r="B73" s="25"/>
      <c r="C73" s="26" t="s">
        <v>170</v>
      </c>
      <c r="D73" s="27"/>
      <c r="E73" s="27"/>
      <c r="F73" s="27"/>
      <c r="G73" s="27"/>
      <c r="H73" s="27"/>
      <c r="I73" s="28"/>
      <c r="J73" s="29" t="s">
        <v>166</v>
      </c>
      <c r="K73" s="29"/>
      <c r="L73" s="29"/>
      <c r="M73" s="29"/>
      <c r="N73" s="29"/>
      <c r="O73" s="26"/>
      <c r="P73" s="27"/>
      <c r="Q73" s="27"/>
      <c r="R73" s="27"/>
      <c r="S73" s="27"/>
      <c r="T73" s="27"/>
      <c r="U73" s="27"/>
      <c r="V73" s="27"/>
      <c r="W73" s="27"/>
      <c r="X73" s="28"/>
      <c r="Y73" s="24">
        <v>3.8</v>
      </c>
      <c r="Z73" s="24"/>
      <c r="AA73" s="24"/>
      <c r="AB73" s="24"/>
      <c r="AC73" s="24"/>
      <c r="AD73" s="24">
        <v>0</v>
      </c>
      <c r="AE73" s="24"/>
      <c r="AF73" s="24"/>
      <c r="AG73" s="24"/>
      <c r="AH73" s="24"/>
      <c r="AI73" s="24">
        <f>Y73+AD73</f>
        <v>3.8</v>
      </c>
      <c r="AJ73" s="24"/>
      <c r="AK73" s="24"/>
      <c r="AL73" s="24"/>
      <c r="AM73" s="24"/>
      <c r="AN73" s="24">
        <v>3.8</v>
      </c>
      <c r="AO73" s="24"/>
      <c r="AP73" s="24"/>
      <c r="AQ73" s="24"/>
      <c r="AR73" s="24"/>
      <c r="AS73" s="24">
        <v>0</v>
      </c>
      <c r="AT73" s="24"/>
      <c r="AU73" s="24"/>
      <c r="AV73" s="24"/>
      <c r="AW73" s="24"/>
      <c r="AX73" s="23">
        <f>AN73+AS73</f>
        <v>3.8</v>
      </c>
      <c r="AY73" s="23"/>
      <c r="AZ73" s="23"/>
      <c r="BA73" s="23"/>
      <c r="BB73" s="23"/>
      <c r="BC73" s="23">
        <f>AN73-Y73</f>
        <v>0</v>
      </c>
      <c r="BD73" s="23"/>
      <c r="BE73" s="23"/>
      <c r="BF73" s="23"/>
      <c r="BG73" s="23"/>
      <c r="BH73" s="23">
        <f>AS73-AD73</f>
        <v>0</v>
      </c>
      <c r="BI73" s="23"/>
      <c r="BJ73" s="23"/>
      <c r="BK73" s="23"/>
      <c r="BL73" s="23"/>
      <c r="BM73" s="23">
        <f>BC73+BH73</f>
        <v>0</v>
      </c>
      <c r="BN73" s="23"/>
      <c r="BO73" s="23"/>
      <c r="BP73" s="23"/>
      <c r="BQ73" s="2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s="19" customFormat="1" ht="15.75" x14ac:dyDescent="0.2">
      <c r="A74" s="31">
        <v>0</v>
      </c>
      <c r="B74" s="31"/>
      <c r="C74" s="32" t="s">
        <v>88</v>
      </c>
      <c r="D74" s="33"/>
      <c r="E74" s="33"/>
      <c r="F74" s="33"/>
      <c r="G74" s="33"/>
      <c r="H74" s="33"/>
      <c r="I74" s="34"/>
      <c r="J74" s="35" t="s">
        <v>80</v>
      </c>
      <c r="K74" s="35"/>
      <c r="L74" s="35"/>
      <c r="M74" s="35"/>
      <c r="N74" s="35"/>
      <c r="O74" s="32" t="s">
        <v>80</v>
      </c>
      <c r="P74" s="33"/>
      <c r="Q74" s="33"/>
      <c r="R74" s="33"/>
      <c r="S74" s="33"/>
      <c r="T74" s="33"/>
      <c r="U74" s="33"/>
      <c r="V74" s="33"/>
      <c r="W74" s="33"/>
      <c r="X74" s="34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21"/>
      <c r="BS74" s="21"/>
      <c r="BT74" s="21"/>
      <c r="BU74" s="21"/>
      <c r="BV74" s="21"/>
      <c r="BW74" s="21"/>
      <c r="BX74" s="21"/>
      <c r="BY74" s="21"/>
      <c r="BZ74" s="22"/>
    </row>
    <row r="75" spans="1:78" ht="38.25" customHeight="1" x14ac:dyDescent="0.2">
      <c r="A75" s="25">
        <v>0</v>
      </c>
      <c r="B75" s="25"/>
      <c r="C75" s="26" t="s">
        <v>171</v>
      </c>
      <c r="D75" s="27"/>
      <c r="E75" s="27"/>
      <c r="F75" s="27"/>
      <c r="G75" s="27"/>
      <c r="H75" s="27"/>
      <c r="I75" s="28"/>
      <c r="J75" s="29" t="s">
        <v>91</v>
      </c>
      <c r="K75" s="29"/>
      <c r="L75" s="29"/>
      <c r="M75" s="29"/>
      <c r="N75" s="29"/>
      <c r="O75" s="26"/>
      <c r="P75" s="27"/>
      <c r="Q75" s="27"/>
      <c r="R75" s="27"/>
      <c r="S75" s="27"/>
      <c r="T75" s="27"/>
      <c r="U75" s="27"/>
      <c r="V75" s="27"/>
      <c r="W75" s="27"/>
      <c r="X75" s="28"/>
      <c r="Y75" s="24">
        <v>0.6</v>
      </c>
      <c r="Z75" s="24"/>
      <c r="AA75" s="24"/>
      <c r="AB75" s="24"/>
      <c r="AC75" s="24"/>
      <c r="AD75" s="24">
        <v>0</v>
      </c>
      <c r="AE75" s="24"/>
      <c r="AF75" s="24"/>
      <c r="AG75" s="24"/>
      <c r="AH75" s="24"/>
      <c r="AI75" s="24">
        <f>Y75+AD75</f>
        <v>0.6</v>
      </c>
      <c r="AJ75" s="24"/>
      <c r="AK75" s="24"/>
      <c r="AL75" s="24"/>
      <c r="AM75" s="24"/>
      <c r="AN75" s="24">
        <v>0.9</v>
      </c>
      <c r="AO75" s="24"/>
      <c r="AP75" s="24"/>
      <c r="AQ75" s="24"/>
      <c r="AR75" s="24"/>
      <c r="AS75" s="24">
        <v>0</v>
      </c>
      <c r="AT75" s="24"/>
      <c r="AU75" s="24"/>
      <c r="AV75" s="24"/>
      <c r="AW75" s="24"/>
      <c r="AX75" s="23">
        <f>AN75+AS75</f>
        <v>0.9</v>
      </c>
      <c r="AY75" s="23"/>
      <c r="AZ75" s="23"/>
      <c r="BA75" s="23"/>
      <c r="BB75" s="23"/>
      <c r="BC75" s="23">
        <f>AN75-Y75</f>
        <v>0.30000000000000004</v>
      </c>
      <c r="BD75" s="23"/>
      <c r="BE75" s="23"/>
      <c r="BF75" s="23"/>
      <c r="BG75" s="23"/>
      <c r="BH75" s="23">
        <f>AS75-AD75</f>
        <v>0</v>
      </c>
      <c r="BI75" s="23"/>
      <c r="BJ75" s="23"/>
      <c r="BK75" s="23"/>
      <c r="BL75" s="23"/>
      <c r="BM75" s="23">
        <f>BC75+BH75</f>
        <v>0.30000000000000004</v>
      </c>
      <c r="BN75" s="23"/>
      <c r="BO75" s="23"/>
      <c r="BP75" s="23"/>
      <c r="BQ75" s="2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s="19" customFormat="1" ht="15.75" x14ac:dyDescent="0.2">
      <c r="A76" s="31">
        <v>0</v>
      </c>
      <c r="B76" s="31"/>
      <c r="C76" s="32" t="s">
        <v>148</v>
      </c>
      <c r="D76" s="33"/>
      <c r="E76" s="33"/>
      <c r="F76" s="33"/>
      <c r="G76" s="33"/>
      <c r="H76" s="33"/>
      <c r="I76" s="34"/>
      <c r="J76" s="35" t="s">
        <v>80</v>
      </c>
      <c r="K76" s="35"/>
      <c r="L76" s="35"/>
      <c r="M76" s="35"/>
      <c r="N76" s="35"/>
      <c r="O76" s="32" t="s">
        <v>80</v>
      </c>
      <c r="P76" s="33"/>
      <c r="Q76" s="33"/>
      <c r="R76" s="33"/>
      <c r="S76" s="33"/>
      <c r="T76" s="33"/>
      <c r="U76" s="33"/>
      <c r="V76" s="33"/>
      <c r="W76" s="33"/>
      <c r="X76" s="34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21"/>
      <c r="BS76" s="21"/>
      <c r="BT76" s="21"/>
      <c r="BU76" s="21"/>
      <c r="BV76" s="21"/>
      <c r="BW76" s="21"/>
      <c r="BX76" s="21"/>
      <c r="BY76" s="21"/>
      <c r="BZ76" s="22"/>
    </row>
    <row r="77" spans="1:78" ht="76.5" customHeight="1" x14ac:dyDescent="0.2">
      <c r="A77" s="25">
        <v>0</v>
      </c>
      <c r="B77" s="25"/>
      <c r="C77" s="26" t="s">
        <v>172</v>
      </c>
      <c r="D77" s="27"/>
      <c r="E77" s="27"/>
      <c r="F77" s="27"/>
      <c r="G77" s="27"/>
      <c r="H77" s="27"/>
      <c r="I77" s="28"/>
      <c r="J77" s="29" t="s">
        <v>150</v>
      </c>
      <c r="K77" s="29"/>
      <c r="L77" s="29"/>
      <c r="M77" s="29"/>
      <c r="N77" s="29"/>
      <c r="O77" s="26"/>
      <c r="P77" s="27"/>
      <c r="Q77" s="27"/>
      <c r="R77" s="27"/>
      <c r="S77" s="27"/>
      <c r="T77" s="27"/>
      <c r="U77" s="27"/>
      <c r="V77" s="27"/>
      <c r="W77" s="27"/>
      <c r="X77" s="28"/>
      <c r="Y77" s="24">
        <v>100</v>
      </c>
      <c r="Z77" s="24"/>
      <c r="AA77" s="24"/>
      <c r="AB77" s="24"/>
      <c r="AC77" s="24"/>
      <c r="AD77" s="24">
        <v>0</v>
      </c>
      <c r="AE77" s="24"/>
      <c r="AF77" s="24"/>
      <c r="AG77" s="24"/>
      <c r="AH77" s="24"/>
      <c r="AI77" s="24">
        <f>Y77+AD77</f>
        <v>100</v>
      </c>
      <c r="AJ77" s="24"/>
      <c r="AK77" s="24"/>
      <c r="AL77" s="24"/>
      <c r="AM77" s="24"/>
      <c r="AN77" s="24">
        <v>100</v>
      </c>
      <c r="AO77" s="24"/>
      <c r="AP77" s="24"/>
      <c r="AQ77" s="24"/>
      <c r="AR77" s="24"/>
      <c r="AS77" s="24">
        <v>0</v>
      </c>
      <c r="AT77" s="24"/>
      <c r="AU77" s="24"/>
      <c r="AV77" s="24"/>
      <c r="AW77" s="24"/>
      <c r="AX77" s="23">
        <f>AN77+AS77</f>
        <v>100</v>
      </c>
      <c r="AY77" s="23"/>
      <c r="AZ77" s="23"/>
      <c r="BA77" s="23"/>
      <c r="BB77" s="23"/>
      <c r="BC77" s="23">
        <f>AN77-Y77</f>
        <v>0</v>
      </c>
      <c r="BD77" s="23"/>
      <c r="BE77" s="23"/>
      <c r="BF77" s="23"/>
      <c r="BG77" s="23"/>
      <c r="BH77" s="23">
        <f>AS77-AD77</f>
        <v>0</v>
      </c>
      <c r="BI77" s="23"/>
      <c r="BJ77" s="23"/>
      <c r="BK77" s="23"/>
      <c r="BL77" s="23"/>
      <c r="BM77" s="23">
        <f>BC77+BH77</f>
        <v>0</v>
      </c>
      <c r="BN77" s="23"/>
      <c r="BO77" s="23"/>
      <c r="BP77" s="23"/>
      <c r="BQ77" s="23"/>
      <c r="BR77" s="11"/>
      <c r="BS77" s="11"/>
      <c r="BT77" s="11"/>
      <c r="BU77" s="11"/>
      <c r="BV77" s="11"/>
      <c r="BW77" s="11"/>
      <c r="BX77" s="11"/>
      <c r="BY77" s="11"/>
      <c r="BZ77" s="9"/>
    </row>
    <row r="79" spans="1:78" ht="15.95" customHeight="1" x14ac:dyDescent="0.2">
      <c r="A79" s="55" t="s">
        <v>56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8" ht="15.9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</row>
    <row r="81" spans="1:64" ht="15.9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15.9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42" customHeight="1" x14ac:dyDescent="0.2">
      <c r="A83" s="50" t="s">
        <v>96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3"/>
      <c r="AO83" s="3"/>
      <c r="AP83" s="53" t="s">
        <v>97</v>
      </c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4" x14ac:dyDescent="0.2">
      <c r="W84" s="49" t="s">
        <v>12</v>
      </c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"/>
      <c r="AO84" s="4"/>
      <c r="AP84" s="49" t="s">
        <v>13</v>
      </c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</row>
    <row r="87" spans="1:64" ht="15.95" customHeight="1" x14ac:dyDescent="0.2">
      <c r="A87" s="50" t="s">
        <v>96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3"/>
      <c r="AO87" s="3"/>
      <c r="AP87" s="53" t="s">
        <v>97</v>
      </c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4" x14ac:dyDescent="0.2">
      <c r="W88" s="49" t="s">
        <v>12</v>
      </c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"/>
      <c r="AO88" s="4"/>
      <c r="AP88" s="49" t="s">
        <v>13</v>
      </c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</row>
  </sheetData>
  <mergeCells count="400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3:AY43"/>
    <mergeCell ref="A35:F35"/>
    <mergeCell ref="G35:BL35"/>
    <mergeCell ref="A36:F36"/>
    <mergeCell ref="G36:BL36"/>
    <mergeCell ref="A40:BQ40"/>
    <mergeCell ref="A41:BQ41"/>
    <mergeCell ref="A29:BL29"/>
    <mergeCell ref="A30:BL30"/>
    <mergeCell ref="A32:BL32"/>
    <mergeCell ref="A33:F33"/>
    <mergeCell ref="G33:BL33"/>
    <mergeCell ref="A34:F34"/>
    <mergeCell ref="G34:BL3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U46:AY46"/>
    <mergeCell ref="AZ46:BC46"/>
    <mergeCell ref="BD46:BH46"/>
    <mergeCell ref="BI46:BM46"/>
    <mergeCell ref="BN46:BQ46"/>
    <mergeCell ref="A49:BL49"/>
    <mergeCell ref="AA47:AE47"/>
    <mergeCell ref="AF47:AJ47"/>
    <mergeCell ref="AK47:AO47"/>
    <mergeCell ref="AP47:AT47"/>
    <mergeCell ref="A46:B46"/>
    <mergeCell ref="C46:Z46"/>
    <mergeCell ref="AA46:AE46"/>
    <mergeCell ref="AF46:AJ46"/>
    <mergeCell ref="AK46:AO46"/>
    <mergeCell ref="AP46:AT46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4:BQ64"/>
    <mergeCell ref="A79:BL79"/>
    <mergeCell ref="A80:BL80"/>
    <mergeCell ref="AI65:AM65"/>
    <mergeCell ref="AN65:AR65"/>
    <mergeCell ref="AS65:AW65"/>
    <mergeCell ref="AX65:B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U47:AY47"/>
    <mergeCell ref="AZ47:BC47"/>
    <mergeCell ref="BD47:BH47"/>
    <mergeCell ref="BI47:BM47"/>
    <mergeCell ref="BN47:BQ47"/>
    <mergeCell ref="W88:AM88"/>
    <mergeCell ref="AP88:BH88"/>
    <mergeCell ref="A37:F37"/>
    <mergeCell ref="G37:BL37"/>
    <mergeCell ref="A38:F38"/>
    <mergeCell ref="G38:BL38"/>
    <mergeCell ref="A47:B47"/>
    <mergeCell ref="C47:Z47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AX64:BB64"/>
    <mergeCell ref="BC64:BG64"/>
    <mergeCell ref="BH64:BL64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L56:AP56"/>
    <mergeCell ref="A66:B66"/>
    <mergeCell ref="C66:I66"/>
    <mergeCell ref="J66:N66"/>
    <mergeCell ref="O66:X66"/>
    <mergeCell ref="Y66:AC66"/>
    <mergeCell ref="AD66:AH66"/>
    <mergeCell ref="AI66:AM66"/>
    <mergeCell ref="A65:B65"/>
    <mergeCell ref="C65:I65"/>
    <mergeCell ref="J65:N65"/>
    <mergeCell ref="O65:X65"/>
    <mergeCell ref="Y65:AC65"/>
    <mergeCell ref="AD65:AH65"/>
    <mergeCell ref="AN66:AR66"/>
    <mergeCell ref="AS66:AW66"/>
    <mergeCell ref="AX66:BB66"/>
    <mergeCell ref="BC66:BG66"/>
    <mergeCell ref="BH66:BL66"/>
    <mergeCell ref="BM66:BQ66"/>
    <mergeCell ref="BC65:BG65"/>
    <mergeCell ref="BH65:BL65"/>
    <mergeCell ref="BM65:BQ65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</mergeCells>
  <conditionalFormatting sqref="C64">
    <cfRule type="cellIs" dxfId="43" priority="29" stopIfTrue="1" operator="equal">
      <formula>$C63</formula>
    </cfRule>
  </conditionalFormatting>
  <conditionalFormatting sqref="A64:B64">
    <cfRule type="cellIs" dxfId="42" priority="30" stopIfTrue="1" operator="equal">
      <formula>0</formula>
    </cfRule>
  </conditionalFormatting>
  <conditionalFormatting sqref="C65">
    <cfRule type="cellIs" dxfId="41" priority="27" stopIfTrue="1" operator="equal">
      <formula>$C64</formula>
    </cfRule>
  </conditionalFormatting>
  <conditionalFormatting sqref="A65:B65">
    <cfRule type="cellIs" dxfId="40" priority="28" stopIfTrue="1" operator="equal">
      <formula>0</formula>
    </cfRule>
  </conditionalFormatting>
  <conditionalFormatting sqref="C66">
    <cfRule type="cellIs" dxfId="39" priority="25" stopIfTrue="1" operator="equal">
      <formula>$C65</formula>
    </cfRule>
  </conditionalFormatting>
  <conditionalFormatting sqref="A66:B66">
    <cfRule type="cellIs" dxfId="38" priority="26" stopIfTrue="1" operator="equal">
      <formula>0</formula>
    </cfRule>
  </conditionalFormatting>
  <conditionalFormatting sqref="C67">
    <cfRule type="cellIs" dxfId="37" priority="23" stopIfTrue="1" operator="equal">
      <formula>$C66</formula>
    </cfRule>
  </conditionalFormatting>
  <conditionalFormatting sqref="A67:B67">
    <cfRule type="cellIs" dxfId="36" priority="24" stopIfTrue="1" operator="equal">
      <formula>0</formula>
    </cfRule>
  </conditionalFormatting>
  <conditionalFormatting sqref="C68">
    <cfRule type="cellIs" dxfId="35" priority="21" stopIfTrue="1" operator="equal">
      <formula>$C67</formula>
    </cfRule>
  </conditionalFormatting>
  <conditionalFormatting sqref="A68:B68">
    <cfRule type="cellIs" dxfId="34" priority="22" stopIfTrue="1" operator="equal">
      <formula>0</formula>
    </cfRule>
  </conditionalFormatting>
  <conditionalFormatting sqref="C69">
    <cfRule type="cellIs" dxfId="33" priority="19" stopIfTrue="1" operator="equal">
      <formula>$C68</formula>
    </cfRule>
  </conditionalFormatting>
  <conditionalFormatting sqref="A69:B69">
    <cfRule type="cellIs" dxfId="32" priority="20" stopIfTrue="1" operator="equal">
      <formula>0</formula>
    </cfRule>
  </conditionalFormatting>
  <conditionalFormatting sqref="C70">
    <cfRule type="cellIs" dxfId="31" priority="17" stopIfTrue="1" operator="equal">
      <formula>$C69</formula>
    </cfRule>
  </conditionalFormatting>
  <conditionalFormatting sqref="A70:B70">
    <cfRule type="cellIs" dxfId="30" priority="18" stopIfTrue="1" operator="equal">
      <formula>0</formula>
    </cfRule>
  </conditionalFormatting>
  <conditionalFormatting sqref="C71">
    <cfRule type="cellIs" dxfId="29" priority="15" stopIfTrue="1" operator="equal">
      <formula>$C70</formula>
    </cfRule>
  </conditionalFormatting>
  <conditionalFormatting sqref="A71:B71">
    <cfRule type="cellIs" dxfId="28" priority="16" stopIfTrue="1" operator="equal">
      <formula>0</formula>
    </cfRule>
  </conditionalFormatting>
  <conditionalFormatting sqref="C72">
    <cfRule type="cellIs" dxfId="27" priority="13" stopIfTrue="1" operator="equal">
      <formula>$C71</formula>
    </cfRule>
  </conditionalFormatting>
  <conditionalFormatting sqref="A72:B72">
    <cfRule type="cellIs" dxfId="26" priority="14" stopIfTrue="1" operator="equal">
      <formula>0</formula>
    </cfRule>
  </conditionalFormatting>
  <conditionalFormatting sqref="C73">
    <cfRule type="cellIs" dxfId="25" priority="11" stopIfTrue="1" operator="equal">
      <formula>$C72</formula>
    </cfRule>
  </conditionalFormatting>
  <conditionalFormatting sqref="A73:B73">
    <cfRule type="cellIs" dxfId="24" priority="12" stopIfTrue="1" operator="equal">
      <formula>0</formula>
    </cfRule>
  </conditionalFormatting>
  <conditionalFormatting sqref="C74">
    <cfRule type="cellIs" dxfId="23" priority="9" stopIfTrue="1" operator="equal">
      <formula>$C73</formula>
    </cfRule>
  </conditionalFormatting>
  <conditionalFormatting sqref="A74:B74">
    <cfRule type="cellIs" dxfId="22" priority="10" stopIfTrue="1" operator="equal">
      <formula>0</formula>
    </cfRule>
  </conditionalFormatting>
  <conditionalFormatting sqref="C75">
    <cfRule type="cellIs" dxfId="21" priority="7" stopIfTrue="1" operator="equal">
      <formula>$C74</formula>
    </cfRule>
  </conditionalFormatting>
  <conditionalFormatting sqref="A75:B75">
    <cfRule type="cellIs" dxfId="20" priority="8" stopIfTrue="1" operator="equal">
      <formula>0</formula>
    </cfRule>
  </conditionalFormatting>
  <conditionalFormatting sqref="C76">
    <cfRule type="cellIs" dxfId="19" priority="5" stopIfTrue="1" operator="equal">
      <formula>$C75</formula>
    </cfRule>
  </conditionalFormatting>
  <conditionalFormatting sqref="A76:B76">
    <cfRule type="cellIs" dxfId="18" priority="6" stopIfTrue="1" operator="equal">
      <formula>0</formula>
    </cfRule>
  </conditionalFormatting>
  <conditionalFormatting sqref="C77">
    <cfRule type="cellIs" dxfId="17" priority="3" stopIfTrue="1" operator="equal">
      <formula>$C76</formula>
    </cfRule>
  </conditionalFormatting>
  <conditionalFormatting sqref="A77:B77">
    <cfRule type="cellIs" dxfId="1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3"/>
  <sheetViews>
    <sheetView topLeftCell="A14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2" t="s">
        <v>42</v>
      </c>
      <c r="B20" s="102"/>
      <c r="C20" s="15"/>
      <c r="D20" s="103" t="s">
        <v>180</v>
      </c>
      <c r="E20" s="104"/>
      <c r="F20" s="104"/>
      <c r="G20" s="104"/>
      <c r="H20" s="104"/>
      <c r="I20" s="104"/>
      <c r="J20" s="104"/>
      <c r="K20" s="15"/>
      <c r="L20" s="103" t="s">
        <v>182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181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 t="s">
        <v>179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ht="12.75" customHeight="1" x14ac:dyDescent="0.2">
      <c r="A36" s="62">
        <v>1</v>
      </c>
      <c r="B36" s="62"/>
      <c r="C36" s="62"/>
      <c r="D36" s="62"/>
      <c r="E36" s="62"/>
      <c r="F36" s="62"/>
      <c r="G36" s="90" t="s">
        <v>177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2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15.75" customHeight="1" x14ac:dyDescent="0.2">
      <c r="A44" s="25">
        <v>1</v>
      </c>
      <c r="B44" s="25"/>
      <c r="C44" s="43" t="s">
        <v>178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150000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150000</v>
      </c>
      <c r="AL44" s="47"/>
      <c r="AM44" s="47"/>
      <c r="AN44" s="47"/>
      <c r="AO44" s="47"/>
      <c r="AP44" s="47">
        <v>149617.85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149617.85</v>
      </c>
      <c r="BA44" s="47"/>
      <c r="BB44" s="47"/>
      <c r="BC44" s="47"/>
      <c r="BD44" s="47">
        <f>AP44-AA44</f>
        <v>-382.14999999999418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-382.14999999999418</v>
      </c>
      <c r="BO44" s="47"/>
      <c r="BP44" s="47"/>
      <c r="BQ44" s="47"/>
      <c r="CA44" s="1" t="s">
        <v>25</v>
      </c>
    </row>
    <row r="45" spans="1:79" s="19" customFormat="1" ht="15.75" x14ac:dyDescent="0.2">
      <c r="A45" s="31"/>
      <c r="B45" s="31"/>
      <c r="C45" s="48" t="s">
        <v>74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46">
        <v>150000</v>
      </c>
      <c r="AB45" s="46"/>
      <c r="AC45" s="46"/>
      <c r="AD45" s="46"/>
      <c r="AE45" s="46"/>
      <c r="AF45" s="46">
        <v>0</v>
      </c>
      <c r="AG45" s="46"/>
      <c r="AH45" s="46"/>
      <c r="AI45" s="46"/>
      <c r="AJ45" s="46"/>
      <c r="AK45" s="46">
        <f>AA45+AF45</f>
        <v>150000</v>
      </c>
      <c r="AL45" s="46"/>
      <c r="AM45" s="46"/>
      <c r="AN45" s="46"/>
      <c r="AO45" s="46"/>
      <c r="AP45" s="46">
        <v>149617.85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149617.85</v>
      </c>
      <c r="BA45" s="46"/>
      <c r="BB45" s="46"/>
      <c r="BC45" s="46"/>
      <c r="BD45" s="46">
        <f>AP45-AA45</f>
        <v>-382.14999999999418</v>
      </c>
      <c r="BE45" s="46"/>
      <c r="BF45" s="46"/>
      <c r="BG45" s="46"/>
      <c r="BH45" s="46"/>
      <c r="BI45" s="46">
        <f>AU45-AF45</f>
        <v>0</v>
      </c>
      <c r="BJ45" s="46"/>
      <c r="BK45" s="46"/>
      <c r="BL45" s="46"/>
      <c r="BM45" s="46"/>
      <c r="BN45" s="46">
        <f>BD45+BI45</f>
        <v>-382.14999999999418</v>
      </c>
      <c r="BO45" s="46"/>
      <c r="BP45" s="46"/>
      <c r="BQ45" s="46"/>
    </row>
    <row r="47" spans="1:79" ht="15.75" customHeight="1" x14ac:dyDescent="0.2">
      <c r="A47" s="55" t="s">
        <v>52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82" t="s">
        <v>98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59" t="s">
        <v>5</v>
      </c>
      <c r="AX50" s="60"/>
      <c r="AY50" s="60"/>
      <c r="AZ50" s="60"/>
      <c r="BA50" s="61"/>
      <c r="BB50" s="59" t="s">
        <v>4</v>
      </c>
      <c r="BC50" s="60"/>
      <c r="BD50" s="60"/>
      <c r="BE50" s="60"/>
      <c r="BF50" s="61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6"/>
      <c r="BN51" s="6"/>
      <c r="BO51" s="6"/>
      <c r="BP51" s="6"/>
      <c r="BQ51" s="6"/>
    </row>
    <row r="52" spans="1:79" ht="18" hidden="1" customHeight="1" x14ac:dyDescent="0.2">
      <c r="A52" s="66" t="s">
        <v>19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76" t="s">
        <v>21</v>
      </c>
      <c r="AB52" s="77"/>
      <c r="AC52" s="77"/>
      <c r="AD52" s="77"/>
      <c r="AE52" s="77"/>
      <c r="AF52" s="77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76" t="s">
        <v>21</v>
      </c>
      <c r="AR52" s="77"/>
      <c r="AS52" s="77"/>
      <c r="AT52" s="77"/>
      <c r="AU52" s="77"/>
      <c r="AV52" s="77"/>
      <c r="AW52" s="78" t="s">
        <v>22</v>
      </c>
      <c r="AX52" s="79"/>
      <c r="AY52" s="79"/>
      <c r="AZ52" s="79"/>
      <c r="BA52" s="80"/>
      <c r="BB52" s="78" t="s">
        <v>22</v>
      </c>
      <c r="BC52" s="79"/>
      <c r="BD52" s="79"/>
      <c r="BE52" s="79"/>
      <c r="BF52" s="80"/>
      <c r="BG52" s="77" t="s">
        <v>21</v>
      </c>
      <c r="BH52" s="77"/>
      <c r="BI52" s="77"/>
      <c r="BJ52" s="77"/>
      <c r="BK52" s="77"/>
      <c r="BL52" s="77"/>
      <c r="BM52" s="7"/>
      <c r="BN52" s="7"/>
      <c r="BO52" s="7"/>
      <c r="BP52" s="7"/>
      <c r="BQ52" s="7"/>
      <c r="CA52" s="1" t="s">
        <v>26</v>
      </c>
    </row>
    <row r="53" spans="1:79" ht="47.25" customHeight="1" x14ac:dyDescent="0.2">
      <c r="A53" s="3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68">
        <v>150000</v>
      </c>
      <c r="R53" s="68"/>
      <c r="S53" s="68"/>
      <c r="T53" s="68"/>
      <c r="U53" s="68"/>
      <c r="V53" s="68">
        <v>0</v>
      </c>
      <c r="W53" s="68"/>
      <c r="X53" s="68"/>
      <c r="Y53" s="68"/>
      <c r="Z53" s="68"/>
      <c r="AA53" s="68">
        <f>Q53+V53</f>
        <v>150000</v>
      </c>
      <c r="AB53" s="68"/>
      <c r="AC53" s="68"/>
      <c r="AD53" s="68"/>
      <c r="AE53" s="68"/>
      <c r="AF53" s="68"/>
      <c r="AG53" s="68">
        <v>149617.85</v>
      </c>
      <c r="AH53" s="68"/>
      <c r="AI53" s="68"/>
      <c r="AJ53" s="68"/>
      <c r="AK53" s="68"/>
      <c r="AL53" s="68">
        <v>0</v>
      </c>
      <c r="AM53" s="68"/>
      <c r="AN53" s="68"/>
      <c r="AO53" s="68"/>
      <c r="AP53" s="68"/>
      <c r="AQ53" s="68">
        <f>AG53+AL53</f>
        <v>149617.85</v>
      </c>
      <c r="AR53" s="68"/>
      <c r="AS53" s="68"/>
      <c r="AT53" s="68"/>
      <c r="AU53" s="68"/>
      <c r="AV53" s="68"/>
      <c r="AW53" s="68">
        <f>AG53-Q53</f>
        <v>-382.14999999999418</v>
      </c>
      <c r="AX53" s="68"/>
      <c r="AY53" s="68"/>
      <c r="AZ53" s="68"/>
      <c r="BA53" s="68"/>
      <c r="BB53" s="69">
        <f>AL53-V53</f>
        <v>0</v>
      </c>
      <c r="BC53" s="69"/>
      <c r="BD53" s="69"/>
      <c r="BE53" s="69"/>
      <c r="BF53" s="69"/>
      <c r="BG53" s="69">
        <f>AW53+BB53</f>
        <v>-382.14999999999418</v>
      </c>
      <c r="BH53" s="69"/>
      <c r="BI53" s="69"/>
      <c r="BJ53" s="69"/>
      <c r="BK53" s="69"/>
      <c r="BL53" s="69"/>
      <c r="BM53" s="8"/>
      <c r="BN53" s="8"/>
      <c r="BO53" s="8"/>
      <c r="BP53" s="8"/>
      <c r="BQ53" s="8"/>
      <c r="CA53" s="1" t="s">
        <v>27</v>
      </c>
    </row>
    <row r="54" spans="1:79" s="19" customFormat="1" ht="15" x14ac:dyDescent="0.2">
      <c r="A54" s="42" t="s">
        <v>78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/>
      <c r="Q54" s="40">
        <v>150000</v>
      </c>
      <c r="R54" s="40"/>
      <c r="S54" s="40"/>
      <c r="T54" s="40"/>
      <c r="U54" s="40"/>
      <c r="V54" s="40">
        <v>0</v>
      </c>
      <c r="W54" s="40"/>
      <c r="X54" s="40"/>
      <c r="Y54" s="40"/>
      <c r="Z54" s="40"/>
      <c r="AA54" s="40">
        <f>Q54+V54</f>
        <v>150000</v>
      </c>
      <c r="AB54" s="40"/>
      <c r="AC54" s="40"/>
      <c r="AD54" s="40"/>
      <c r="AE54" s="40"/>
      <c r="AF54" s="40"/>
      <c r="AG54" s="40">
        <v>149617.85</v>
      </c>
      <c r="AH54" s="40"/>
      <c r="AI54" s="40"/>
      <c r="AJ54" s="40"/>
      <c r="AK54" s="40"/>
      <c r="AL54" s="40">
        <v>0</v>
      </c>
      <c r="AM54" s="40"/>
      <c r="AN54" s="40"/>
      <c r="AO54" s="40"/>
      <c r="AP54" s="40"/>
      <c r="AQ54" s="40">
        <f>AG54+AL54</f>
        <v>149617.85</v>
      </c>
      <c r="AR54" s="40"/>
      <c r="AS54" s="40"/>
      <c r="AT54" s="40"/>
      <c r="AU54" s="40"/>
      <c r="AV54" s="40"/>
      <c r="AW54" s="40">
        <f>AG54-Q54</f>
        <v>-382.14999999999418</v>
      </c>
      <c r="AX54" s="40"/>
      <c r="AY54" s="40"/>
      <c r="AZ54" s="40"/>
      <c r="BA54" s="40"/>
      <c r="BB54" s="41">
        <f>AL54-V54</f>
        <v>0</v>
      </c>
      <c r="BC54" s="41"/>
      <c r="BD54" s="41"/>
      <c r="BE54" s="41"/>
      <c r="BF54" s="41"/>
      <c r="BG54" s="41">
        <f>AW54+BB54</f>
        <v>-382.14999999999418</v>
      </c>
      <c r="BH54" s="41"/>
      <c r="BI54" s="41"/>
      <c r="BJ54" s="41"/>
      <c r="BK54" s="41"/>
      <c r="BL54" s="41"/>
      <c r="BM54" s="20"/>
      <c r="BN54" s="20"/>
      <c r="BO54" s="20"/>
      <c r="BP54" s="20"/>
      <c r="BQ54" s="20"/>
    </row>
    <row r="56" spans="1:79" ht="15.75" customHeight="1" x14ac:dyDescent="0.2">
      <c r="A56" s="55" t="s">
        <v>53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</row>
    <row r="58" spans="1:79" ht="45" customHeight="1" x14ac:dyDescent="0.2">
      <c r="A58" s="70" t="s">
        <v>10</v>
      </c>
      <c r="B58" s="71"/>
      <c r="C58" s="70" t="s">
        <v>9</v>
      </c>
      <c r="D58" s="74"/>
      <c r="E58" s="74"/>
      <c r="F58" s="74"/>
      <c r="G58" s="74"/>
      <c r="H58" s="74"/>
      <c r="I58" s="71"/>
      <c r="J58" s="70" t="s">
        <v>8</v>
      </c>
      <c r="K58" s="74"/>
      <c r="L58" s="74"/>
      <c r="M58" s="74"/>
      <c r="N58" s="71"/>
      <c r="O58" s="70" t="s">
        <v>7</v>
      </c>
      <c r="P58" s="74"/>
      <c r="Q58" s="74"/>
      <c r="R58" s="74"/>
      <c r="S58" s="74"/>
      <c r="T58" s="74"/>
      <c r="U58" s="74"/>
      <c r="V58" s="74"/>
      <c r="W58" s="74"/>
      <c r="X58" s="71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67" t="s">
        <v>3</v>
      </c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72"/>
      <c r="B59" s="73"/>
      <c r="C59" s="72"/>
      <c r="D59" s="75"/>
      <c r="E59" s="75"/>
      <c r="F59" s="75"/>
      <c r="G59" s="75"/>
      <c r="H59" s="75"/>
      <c r="I59" s="73"/>
      <c r="J59" s="72"/>
      <c r="K59" s="75"/>
      <c r="L59" s="75"/>
      <c r="M59" s="75"/>
      <c r="N59" s="73"/>
      <c r="O59" s="72"/>
      <c r="P59" s="75"/>
      <c r="Q59" s="75"/>
      <c r="R59" s="75"/>
      <c r="S59" s="75"/>
      <c r="T59" s="75"/>
      <c r="U59" s="75"/>
      <c r="V59" s="75"/>
      <c r="W59" s="75"/>
      <c r="X59" s="73"/>
      <c r="Y59" s="59" t="s">
        <v>5</v>
      </c>
      <c r="Z59" s="60"/>
      <c r="AA59" s="60"/>
      <c r="AB59" s="60"/>
      <c r="AC59" s="61"/>
      <c r="AD59" s="59" t="s">
        <v>4</v>
      </c>
      <c r="AE59" s="60"/>
      <c r="AF59" s="60"/>
      <c r="AG59" s="60"/>
      <c r="AH59" s="61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9">
        <v>8</v>
      </c>
      <c r="AO60" s="60"/>
      <c r="AP60" s="60"/>
      <c r="AQ60" s="60"/>
      <c r="AR60" s="61"/>
      <c r="AS60" s="59">
        <v>9</v>
      </c>
      <c r="AT60" s="60"/>
      <c r="AU60" s="60"/>
      <c r="AV60" s="60"/>
      <c r="AW60" s="61"/>
      <c r="AX60" s="59">
        <v>10</v>
      </c>
      <c r="AY60" s="60"/>
      <c r="AZ60" s="60"/>
      <c r="BA60" s="60"/>
      <c r="BB60" s="61"/>
      <c r="BC60" s="59">
        <v>11</v>
      </c>
      <c r="BD60" s="60"/>
      <c r="BE60" s="60"/>
      <c r="BF60" s="60"/>
      <c r="BG60" s="61"/>
      <c r="BH60" s="59">
        <v>12</v>
      </c>
      <c r="BI60" s="60"/>
      <c r="BJ60" s="60"/>
      <c r="BK60" s="60"/>
      <c r="BL60" s="61"/>
      <c r="BM60" s="59">
        <v>13</v>
      </c>
      <c r="BN60" s="60"/>
      <c r="BO60" s="60"/>
      <c r="BP60" s="60"/>
      <c r="BQ60" s="61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62" t="s">
        <v>44</v>
      </c>
      <c r="B61" s="62"/>
      <c r="C61" s="63" t="s">
        <v>19</v>
      </c>
      <c r="D61" s="64"/>
      <c r="E61" s="64"/>
      <c r="F61" s="64"/>
      <c r="G61" s="64"/>
      <c r="H61" s="64"/>
      <c r="I61" s="65"/>
      <c r="J61" s="62" t="s">
        <v>20</v>
      </c>
      <c r="K61" s="62"/>
      <c r="L61" s="62"/>
      <c r="M61" s="62"/>
      <c r="N61" s="62"/>
      <c r="O61" s="66" t="s">
        <v>45</v>
      </c>
      <c r="P61" s="66"/>
      <c r="Q61" s="66"/>
      <c r="R61" s="66"/>
      <c r="S61" s="66"/>
      <c r="T61" s="66"/>
      <c r="U61" s="66"/>
      <c r="V61" s="66"/>
      <c r="W61" s="66"/>
      <c r="X61" s="63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57" t="s">
        <v>21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ht="15.75" x14ac:dyDescent="0.2">
      <c r="A62" s="25"/>
      <c r="B62" s="25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1"/>
      <c r="BS62" s="11"/>
      <c r="BT62" s="11"/>
      <c r="BU62" s="11"/>
      <c r="BV62" s="11"/>
      <c r="BW62" s="11"/>
      <c r="BX62" s="11"/>
      <c r="BY62" s="11"/>
      <c r="BZ62" s="9"/>
      <c r="CA62" s="1" t="s">
        <v>29</v>
      </c>
    </row>
    <row r="64" spans="1:79" ht="15.95" customHeight="1" x14ac:dyDescent="0.2">
      <c r="A64" s="55" t="s">
        <v>56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64" ht="15.9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ht="15.9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5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42" customHeight="1" x14ac:dyDescent="0.2">
      <c r="A68" s="50" t="s">
        <v>96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3"/>
      <c r="AO68" s="3"/>
      <c r="AP68" s="53" t="s">
        <v>97</v>
      </c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4" x14ac:dyDescent="0.2">
      <c r="W69" s="49" t="s">
        <v>12</v>
      </c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"/>
      <c r="AO69" s="4"/>
      <c r="AP69" s="49" t="s">
        <v>13</v>
      </c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</row>
    <row r="72" spans="1:64" ht="15.95" customHeight="1" x14ac:dyDescent="0.2">
      <c r="A72" s="50" t="s">
        <v>96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3"/>
      <c r="AO72" s="3"/>
      <c r="AP72" s="53" t="s">
        <v>97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4" x14ac:dyDescent="0.2">
      <c r="W73" s="49" t="s">
        <v>12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"/>
      <c r="AO73" s="4"/>
      <c r="AP73" s="49" t="s">
        <v>13</v>
      </c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</row>
  </sheetData>
  <mergeCells count="227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BN45:BQ45"/>
    <mergeCell ref="W73:AM73"/>
    <mergeCell ref="AP73:BH73"/>
    <mergeCell ref="A45:B45"/>
    <mergeCell ref="C45:Z45"/>
    <mergeCell ref="AA45:AE45"/>
    <mergeCell ref="AF45:AJ45"/>
    <mergeCell ref="AK45:AO45"/>
    <mergeCell ref="AP45:AT45"/>
    <mergeCell ref="A68:V68"/>
    <mergeCell ref="W68:AM68"/>
    <mergeCell ref="AP68:BH68"/>
    <mergeCell ref="W69:AM69"/>
    <mergeCell ref="AP69:BH69"/>
    <mergeCell ref="A72:V72"/>
    <mergeCell ref="W72:AM72"/>
    <mergeCell ref="AP72:BH72"/>
    <mergeCell ref="AX62:BB62"/>
    <mergeCell ref="BC62:BG62"/>
    <mergeCell ref="BH62:BL62"/>
    <mergeCell ref="BM62:BQ62"/>
    <mergeCell ref="A64:BL64"/>
    <mergeCell ref="A65:BL65"/>
    <mergeCell ref="BM61:BQ61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</mergeCells>
  <conditionalFormatting sqref="C62">
    <cfRule type="cellIs" dxfId="15" priority="1" stopIfTrue="1" operator="equal">
      <formula>$C61</formula>
    </cfRule>
  </conditionalFormatting>
  <conditionalFormatting sqref="A62:B62">
    <cfRule type="cellIs" dxfId="14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6"/>
  <sheetViews>
    <sheetView topLeftCell="A2" zoomScaleNormal="100" workbookViewId="0">
      <selection activeCell="AA46" sqref="AA46:AE4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2" t="s">
        <v>42</v>
      </c>
      <c r="B20" s="102"/>
      <c r="C20" s="15"/>
      <c r="D20" s="103" t="s">
        <v>188</v>
      </c>
      <c r="E20" s="104"/>
      <c r="F20" s="104"/>
      <c r="G20" s="104"/>
      <c r="H20" s="104"/>
      <c r="I20" s="104"/>
      <c r="J20" s="104"/>
      <c r="K20" s="15"/>
      <c r="L20" s="103" t="s">
        <v>190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189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47.25" customHeight="1" x14ac:dyDescent="0.2">
      <c r="A30" s="93" t="s">
        <v>187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x14ac:dyDescent="0.2">
      <c r="A36" s="62"/>
      <c r="B36" s="62"/>
      <c r="C36" s="62"/>
      <c r="D36" s="62"/>
      <c r="E36" s="62"/>
      <c r="F36" s="62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31.5" customHeight="1" x14ac:dyDescent="0.2">
      <c r="A44" s="25">
        <v>1</v>
      </c>
      <c r="B44" s="25"/>
      <c r="C44" s="43" t="s">
        <v>183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0</v>
      </c>
      <c r="AB44" s="47"/>
      <c r="AC44" s="47"/>
      <c r="AD44" s="47"/>
      <c r="AE44" s="47"/>
      <c r="AF44" s="47">
        <v>98000</v>
      </c>
      <c r="AG44" s="47"/>
      <c r="AH44" s="47"/>
      <c r="AI44" s="47"/>
      <c r="AJ44" s="47"/>
      <c r="AK44" s="47">
        <f>AA44+AF44</f>
        <v>98000</v>
      </c>
      <c r="AL44" s="47"/>
      <c r="AM44" s="47"/>
      <c r="AN44" s="47"/>
      <c r="AO44" s="47"/>
      <c r="AP44" s="47">
        <v>0</v>
      </c>
      <c r="AQ44" s="47"/>
      <c r="AR44" s="47"/>
      <c r="AS44" s="47"/>
      <c r="AT44" s="47"/>
      <c r="AU44" s="47">
        <v>98000</v>
      </c>
      <c r="AV44" s="47"/>
      <c r="AW44" s="47"/>
      <c r="AX44" s="47"/>
      <c r="AY44" s="47"/>
      <c r="AZ44" s="47">
        <f>AP44+AU44</f>
        <v>98000</v>
      </c>
      <c r="BA44" s="47"/>
      <c r="BB44" s="47"/>
      <c r="BC44" s="47"/>
      <c r="BD44" s="47">
        <f>AP44-AA44</f>
        <v>0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0</v>
      </c>
      <c r="BO44" s="47"/>
      <c r="BP44" s="47"/>
      <c r="BQ44" s="47"/>
      <c r="CA44" s="1" t="s">
        <v>25</v>
      </c>
    </row>
    <row r="45" spans="1:79" ht="31.5" customHeight="1" x14ac:dyDescent="0.2">
      <c r="A45" s="25">
        <v>2</v>
      </c>
      <c r="B45" s="25"/>
      <c r="C45" s="43" t="s">
        <v>220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  <c r="AA45" s="47">
        <v>0</v>
      </c>
      <c r="AB45" s="47"/>
      <c r="AC45" s="47"/>
      <c r="AD45" s="47"/>
      <c r="AE45" s="47"/>
      <c r="AF45" s="47">
        <v>307798</v>
      </c>
      <c r="AG45" s="47"/>
      <c r="AH45" s="47"/>
      <c r="AI45" s="47"/>
      <c r="AJ45" s="47"/>
      <c r="AK45" s="47">
        <f>AA45+AF45</f>
        <v>307798</v>
      </c>
      <c r="AL45" s="47"/>
      <c r="AM45" s="47"/>
      <c r="AN45" s="47"/>
      <c r="AO45" s="47"/>
      <c r="AP45" s="47">
        <v>0</v>
      </c>
      <c r="AQ45" s="47"/>
      <c r="AR45" s="47"/>
      <c r="AS45" s="47"/>
      <c r="AT45" s="47"/>
      <c r="AU45" s="47">
        <v>307798</v>
      </c>
      <c r="AV45" s="47"/>
      <c r="AW45" s="47"/>
      <c r="AX45" s="47"/>
      <c r="AY45" s="47"/>
      <c r="AZ45" s="47">
        <f>AP45+AU45</f>
        <v>307798</v>
      </c>
      <c r="BA45" s="47"/>
      <c r="BB45" s="47"/>
      <c r="BC45" s="47"/>
      <c r="BD45" s="47">
        <f>AP45-AA45</f>
        <v>0</v>
      </c>
      <c r="BE45" s="47"/>
      <c r="BF45" s="47"/>
      <c r="BG45" s="47"/>
      <c r="BH45" s="47"/>
      <c r="BI45" s="47">
        <f>AU45-AF45</f>
        <v>0</v>
      </c>
      <c r="BJ45" s="47"/>
      <c r="BK45" s="47"/>
      <c r="BL45" s="47"/>
      <c r="BM45" s="47"/>
      <c r="BN45" s="47">
        <f>BD45+BI45</f>
        <v>0</v>
      </c>
      <c r="BO45" s="47"/>
      <c r="BP45" s="47"/>
      <c r="BQ45" s="47"/>
    </row>
    <row r="46" spans="1:79" ht="31.5" customHeight="1" x14ac:dyDescent="0.2">
      <c r="A46" s="25">
        <v>3</v>
      </c>
      <c r="B46" s="25"/>
      <c r="C46" s="43" t="s">
        <v>185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  <c r="AA46" s="47">
        <v>0</v>
      </c>
      <c r="AB46" s="47"/>
      <c r="AC46" s="47"/>
      <c r="AD46" s="47"/>
      <c r="AE46" s="47"/>
      <c r="AF46" s="47">
        <v>21546</v>
      </c>
      <c r="AG46" s="47"/>
      <c r="AH46" s="47"/>
      <c r="AI46" s="47"/>
      <c r="AJ46" s="47"/>
      <c r="AK46" s="47">
        <f>AA46+AF46</f>
        <v>21546</v>
      </c>
      <c r="AL46" s="47"/>
      <c r="AM46" s="47"/>
      <c r="AN46" s="47"/>
      <c r="AO46" s="47"/>
      <c r="AP46" s="47">
        <v>0</v>
      </c>
      <c r="AQ46" s="47"/>
      <c r="AR46" s="47"/>
      <c r="AS46" s="47"/>
      <c r="AT46" s="47"/>
      <c r="AU46" s="47">
        <v>21546</v>
      </c>
      <c r="AV46" s="47"/>
      <c r="AW46" s="47"/>
      <c r="AX46" s="47"/>
      <c r="AY46" s="47"/>
      <c r="AZ46" s="47">
        <f>AP46+AU46</f>
        <v>21546</v>
      </c>
      <c r="BA46" s="47"/>
      <c r="BB46" s="47"/>
      <c r="BC46" s="47"/>
      <c r="BD46" s="47">
        <f>AP46-AA46</f>
        <v>0</v>
      </c>
      <c r="BE46" s="47"/>
      <c r="BF46" s="47"/>
      <c r="BG46" s="47"/>
      <c r="BH46" s="47"/>
      <c r="BI46" s="47">
        <f>AU46-AF46</f>
        <v>0</v>
      </c>
      <c r="BJ46" s="47"/>
      <c r="BK46" s="47"/>
      <c r="BL46" s="47"/>
      <c r="BM46" s="47"/>
      <c r="BN46" s="47">
        <f>BD46+BI46</f>
        <v>0</v>
      </c>
      <c r="BO46" s="47"/>
      <c r="BP46" s="47"/>
      <c r="BQ46" s="47"/>
    </row>
    <row r="47" spans="1:79" ht="31.5" customHeight="1" x14ac:dyDescent="0.2">
      <c r="A47" s="25">
        <v>4</v>
      </c>
      <c r="B47" s="25"/>
      <c r="C47" s="43" t="s">
        <v>186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  <c r="AA47" s="47">
        <v>0</v>
      </c>
      <c r="AB47" s="47"/>
      <c r="AC47" s="47"/>
      <c r="AD47" s="47"/>
      <c r="AE47" s="47"/>
      <c r="AF47" s="47">
        <v>15000</v>
      </c>
      <c r="AG47" s="47"/>
      <c r="AH47" s="47"/>
      <c r="AI47" s="47"/>
      <c r="AJ47" s="47"/>
      <c r="AK47" s="47">
        <f>AA47+AF47</f>
        <v>15000</v>
      </c>
      <c r="AL47" s="47"/>
      <c r="AM47" s="47"/>
      <c r="AN47" s="47"/>
      <c r="AO47" s="47"/>
      <c r="AP47" s="47">
        <v>0</v>
      </c>
      <c r="AQ47" s="47"/>
      <c r="AR47" s="47"/>
      <c r="AS47" s="47"/>
      <c r="AT47" s="47"/>
      <c r="AU47" s="47">
        <v>9969.9500000000007</v>
      </c>
      <c r="AV47" s="47"/>
      <c r="AW47" s="47"/>
      <c r="AX47" s="47"/>
      <c r="AY47" s="47"/>
      <c r="AZ47" s="47">
        <f>AP47+AU47</f>
        <v>9969.9500000000007</v>
      </c>
      <c r="BA47" s="47"/>
      <c r="BB47" s="47"/>
      <c r="BC47" s="47"/>
      <c r="BD47" s="47">
        <f>AP47-AA47</f>
        <v>0</v>
      </c>
      <c r="BE47" s="47"/>
      <c r="BF47" s="47"/>
      <c r="BG47" s="47"/>
      <c r="BH47" s="47"/>
      <c r="BI47" s="47">
        <f>AU47-AF47</f>
        <v>-5030.0499999999993</v>
      </c>
      <c r="BJ47" s="47"/>
      <c r="BK47" s="47"/>
      <c r="BL47" s="47"/>
      <c r="BM47" s="47"/>
      <c r="BN47" s="47">
        <f>BD47+BI47</f>
        <v>-5030.0499999999993</v>
      </c>
      <c r="BO47" s="47"/>
      <c r="BP47" s="47"/>
      <c r="BQ47" s="47"/>
    </row>
    <row r="48" spans="1:79" s="19" customFormat="1" ht="15.75" x14ac:dyDescent="0.2">
      <c r="A48" s="31"/>
      <c r="B48" s="31"/>
      <c r="C48" s="48" t="s">
        <v>74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4"/>
      <c r="AA48" s="46">
        <v>0</v>
      </c>
      <c r="AB48" s="46"/>
      <c r="AC48" s="46"/>
      <c r="AD48" s="46"/>
      <c r="AE48" s="46"/>
      <c r="AF48" s="46">
        <v>442344</v>
      </c>
      <c r="AG48" s="46"/>
      <c r="AH48" s="46"/>
      <c r="AI48" s="46"/>
      <c r="AJ48" s="46"/>
      <c r="AK48" s="46">
        <f>AA48+AF48</f>
        <v>442344</v>
      </c>
      <c r="AL48" s="46"/>
      <c r="AM48" s="46"/>
      <c r="AN48" s="46"/>
      <c r="AO48" s="46"/>
      <c r="AP48" s="46">
        <v>0</v>
      </c>
      <c r="AQ48" s="46"/>
      <c r="AR48" s="46"/>
      <c r="AS48" s="46"/>
      <c r="AT48" s="46"/>
      <c r="AU48" s="46">
        <v>437313.95</v>
      </c>
      <c r="AV48" s="46"/>
      <c r="AW48" s="46"/>
      <c r="AX48" s="46"/>
      <c r="AY48" s="46"/>
      <c r="AZ48" s="46">
        <f>AP48+AU48</f>
        <v>437313.95</v>
      </c>
      <c r="BA48" s="46"/>
      <c r="BB48" s="46"/>
      <c r="BC48" s="46"/>
      <c r="BD48" s="46">
        <f>AP48-AA48</f>
        <v>0</v>
      </c>
      <c r="BE48" s="46"/>
      <c r="BF48" s="46"/>
      <c r="BG48" s="46"/>
      <c r="BH48" s="46"/>
      <c r="BI48" s="46">
        <f>AU48-AF48</f>
        <v>-5030.0499999999884</v>
      </c>
      <c r="BJ48" s="46"/>
      <c r="BK48" s="46"/>
      <c r="BL48" s="46"/>
      <c r="BM48" s="46"/>
      <c r="BN48" s="46">
        <f>BD48+BI48</f>
        <v>-5030.0499999999884</v>
      </c>
      <c r="BO48" s="46"/>
      <c r="BP48" s="46"/>
      <c r="BQ48" s="46"/>
    </row>
    <row r="50" spans="1:79" ht="15.75" customHeight="1" x14ac:dyDescent="0.2">
      <c r="A50" s="55" t="s">
        <v>52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79" ht="15" customHeight="1" x14ac:dyDescent="0.2">
      <c r="A51" s="82" t="s">
        <v>98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</row>
    <row r="52" spans="1:79" ht="28.5" customHeight="1" x14ac:dyDescent="0.2">
      <c r="A52" s="25" t="s">
        <v>34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 t="s">
        <v>30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 t="s">
        <v>54</v>
      </c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 t="s">
        <v>3</v>
      </c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"/>
      <c r="BN52" s="2"/>
      <c r="BO52" s="2"/>
      <c r="BP52" s="2"/>
      <c r="BQ52" s="2"/>
    </row>
    <row r="53" spans="1:79" ht="29.1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 t="s">
        <v>5</v>
      </c>
      <c r="R53" s="25"/>
      <c r="S53" s="25"/>
      <c r="T53" s="25"/>
      <c r="U53" s="25"/>
      <c r="V53" s="25" t="s">
        <v>4</v>
      </c>
      <c r="W53" s="25"/>
      <c r="X53" s="25"/>
      <c r="Y53" s="25"/>
      <c r="Z53" s="25"/>
      <c r="AA53" s="25" t="s">
        <v>31</v>
      </c>
      <c r="AB53" s="25"/>
      <c r="AC53" s="25"/>
      <c r="AD53" s="25"/>
      <c r="AE53" s="25"/>
      <c r="AF53" s="25"/>
      <c r="AG53" s="25" t="s">
        <v>5</v>
      </c>
      <c r="AH53" s="25"/>
      <c r="AI53" s="25"/>
      <c r="AJ53" s="25"/>
      <c r="AK53" s="25"/>
      <c r="AL53" s="25" t="s">
        <v>4</v>
      </c>
      <c r="AM53" s="25"/>
      <c r="AN53" s="25"/>
      <c r="AO53" s="25"/>
      <c r="AP53" s="25"/>
      <c r="AQ53" s="25" t="s">
        <v>31</v>
      </c>
      <c r="AR53" s="25"/>
      <c r="AS53" s="25"/>
      <c r="AT53" s="25"/>
      <c r="AU53" s="25"/>
      <c r="AV53" s="25"/>
      <c r="AW53" s="59" t="s">
        <v>5</v>
      </c>
      <c r="AX53" s="60"/>
      <c r="AY53" s="60"/>
      <c r="AZ53" s="60"/>
      <c r="BA53" s="61"/>
      <c r="BB53" s="59" t="s">
        <v>4</v>
      </c>
      <c r="BC53" s="60"/>
      <c r="BD53" s="60"/>
      <c r="BE53" s="60"/>
      <c r="BF53" s="61"/>
      <c r="BG53" s="25" t="s">
        <v>31</v>
      </c>
      <c r="BH53" s="25"/>
      <c r="BI53" s="25"/>
      <c r="BJ53" s="25"/>
      <c r="BK53" s="25"/>
      <c r="BL53" s="25"/>
      <c r="BM53" s="2"/>
      <c r="BN53" s="2"/>
      <c r="BO53" s="2"/>
      <c r="BP53" s="2"/>
      <c r="BQ53" s="2"/>
    </row>
    <row r="54" spans="1:79" ht="15.95" customHeight="1" x14ac:dyDescent="0.25">
      <c r="A54" s="25">
        <v>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>
        <v>2</v>
      </c>
      <c r="R54" s="25"/>
      <c r="S54" s="25"/>
      <c r="T54" s="25"/>
      <c r="U54" s="25"/>
      <c r="V54" s="25">
        <v>3</v>
      </c>
      <c r="W54" s="25"/>
      <c r="X54" s="25"/>
      <c r="Y54" s="25"/>
      <c r="Z54" s="25"/>
      <c r="AA54" s="25">
        <v>4</v>
      </c>
      <c r="AB54" s="25"/>
      <c r="AC54" s="25"/>
      <c r="AD54" s="25"/>
      <c r="AE54" s="25"/>
      <c r="AF54" s="25"/>
      <c r="AG54" s="25">
        <v>5</v>
      </c>
      <c r="AH54" s="25"/>
      <c r="AI54" s="25"/>
      <c r="AJ54" s="25"/>
      <c r="AK54" s="25"/>
      <c r="AL54" s="25">
        <v>6</v>
      </c>
      <c r="AM54" s="25"/>
      <c r="AN54" s="25"/>
      <c r="AO54" s="25"/>
      <c r="AP54" s="25"/>
      <c r="AQ54" s="25">
        <v>7</v>
      </c>
      <c r="AR54" s="25"/>
      <c r="AS54" s="25"/>
      <c r="AT54" s="25"/>
      <c r="AU54" s="25"/>
      <c r="AV54" s="25"/>
      <c r="AW54" s="25">
        <v>8</v>
      </c>
      <c r="AX54" s="25"/>
      <c r="AY54" s="25"/>
      <c r="AZ54" s="25"/>
      <c r="BA54" s="25"/>
      <c r="BB54" s="81">
        <v>9</v>
      </c>
      <c r="BC54" s="81"/>
      <c r="BD54" s="81"/>
      <c r="BE54" s="81"/>
      <c r="BF54" s="81"/>
      <c r="BG54" s="81">
        <v>10</v>
      </c>
      <c r="BH54" s="81"/>
      <c r="BI54" s="81"/>
      <c r="BJ54" s="81"/>
      <c r="BK54" s="81"/>
      <c r="BL54" s="81"/>
      <c r="BM54" s="6"/>
      <c r="BN54" s="6"/>
      <c r="BO54" s="6"/>
      <c r="BP54" s="6"/>
      <c r="BQ54" s="6"/>
    </row>
    <row r="55" spans="1:79" ht="18" hidden="1" customHeight="1" x14ac:dyDescent="0.2">
      <c r="A55" s="66" t="s">
        <v>19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58" t="s">
        <v>15</v>
      </c>
      <c r="R55" s="58"/>
      <c r="S55" s="58"/>
      <c r="T55" s="58"/>
      <c r="U55" s="58"/>
      <c r="V55" s="58" t="s">
        <v>14</v>
      </c>
      <c r="W55" s="58"/>
      <c r="X55" s="58"/>
      <c r="Y55" s="58"/>
      <c r="Z55" s="58"/>
      <c r="AA55" s="76" t="s">
        <v>21</v>
      </c>
      <c r="AB55" s="77"/>
      <c r="AC55" s="77"/>
      <c r="AD55" s="77"/>
      <c r="AE55" s="77"/>
      <c r="AF55" s="77"/>
      <c r="AG55" s="58" t="s">
        <v>16</v>
      </c>
      <c r="AH55" s="58"/>
      <c r="AI55" s="58"/>
      <c r="AJ55" s="58"/>
      <c r="AK55" s="58"/>
      <c r="AL55" s="58" t="s">
        <v>17</v>
      </c>
      <c r="AM55" s="58"/>
      <c r="AN55" s="58"/>
      <c r="AO55" s="58"/>
      <c r="AP55" s="58"/>
      <c r="AQ55" s="76" t="s">
        <v>21</v>
      </c>
      <c r="AR55" s="77"/>
      <c r="AS55" s="77"/>
      <c r="AT55" s="77"/>
      <c r="AU55" s="77"/>
      <c r="AV55" s="77"/>
      <c r="AW55" s="78" t="s">
        <v>22</v>
      </c>
      <c r="AX55" s="79"/>
      <c r="AY55" s="79"/>
      <c r="AZ55" s="79"/>
      <c r="BA55" s="80"/>
      <c r="BB55" s="78" t="s">
        <v>22</v>
      </c>
      <c r="BC55" s="79"/>
      <c r="BD55" s="79"/>
      <c r="BE55" s="79"/>
      <c r="BF55" s="80"/>
      <c r="BG55" s="77" t="s">
        <v>21</v>
      </c>
      <c r="BH55" s="77"/>
      <c r="BI55" s="77"/>
      <c r="BJ55" s="77"/>
      <c r="BK55" s="77"/>
      <c r="BL55" s="77"/>
      <c r="BM55" s="7"/>
      <c r="BN55" s="7"/>
      <c r="BO55" s="7"/>
      <c r="BP55" s="7"/>
      <c r="BQ55" s="7"/>
      <c r="CA55" s="1" t="s">
        <v>26</v>
      </c>
    </row>
    <row r="56" spans="1:79" ht="47.25" customHeight="1" x14ac:dyDescent="0.2">
      <c r="A56" s="37" t="s">
        <v>75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68">
        <v>0</v>
      </c>
      <c r="R56" s="68"/>
      <c r="S56" s="68"/>
      <c r="T56" s="68"/>
      <c r="U56" s="68"/>
      <c r="V56" s="68">
        <v>442344</v>
      </c>
      <c r="W56" s="68"/>
      <c r="X56" s="68"/>
      <c r="Y56" s="68"/>
      <c r="Z56" s="68"/>
      <c r="AA56" s="68">
        <f>Q56+V56</f>
        <v>442344</v>
      </c>
      <c r="AB56" s="68"/>
      <c r="AC56" s="68"/>
      <c r="AD56" s="68"/>
      <c r="AE56" s="68"/>
      <c r="AF56" s="68"/>
      <c r="AG56" s="68">
        <v>0</v>
      </c>
      <c r="AH56" s="68"/>
      <c r="AI56" s="68"/>
      <c r="AJ56" s="68"/>
      <c r="AK56" s="68"/>
      <c r="AL56" s="68">
        <v>437314</v>
      </c>
      <c r="AM56" s="68"/>
      <c r="AN56" s="68"/>
      <c r="AO56" s="68"/>
      <c r="AP56" s="68"/>
      <c r="AQ56" s="68">
        <f>AG56+AL56</f>
        <v>437314</v>
      </c>
      <c r="AR56" s="68"/>
      <c r="AS56" s="68"/>
      <c r="AT56" s="68"/>
      <c r="AU56" s="68"/>
      <c r="AV56" s="68"/>
      <c r="AW56" s="68">
        <f>AG56-Q56</f>
        <v>0</v>
      </c>
      <c r="AX56" s="68"/>
      <c r="AY56" s="68"/>
      <c r="AZ56" s="68"/>
      <c r="BA56" s="68"/>
      <c r="BB56" s="69">
        <f>AL56-V56</f>
        <v>-5030</v>
      </c>
      <c r="BC56" s="69"/>
      <c r="BD56" s="69"/>
      <c r="BE56" s="69"/>
      <c r="BF56" s="69"/>
      <c r="BG56" s="69">
        <f>AW56+BB56</f>
        <v>-5030</v>
      </c>
      <c r="BH56" s="69"/>
      <c r="BI56" s="69"/>
      <c r="BJ56" s="69"/>
      <c r="BK56" s="69"/>
      <c r="BL56" s="69"/>
      <c r="BM56" s="8"/>
      <c r="BN56" s="8"/>
      <c r="BO56" s="8"/>
      <c r="BP56" s="8"/>
      <c r="BQ56" s="8"/>
      <c r="CA56" s="1" t="s">
        <v>27</v>
      </c>
    </row>
    <row r="57" spans="1:79" s="19" customFormat="1" ht="15" x14ac:dyDescent="0.2">
      <c r="A57" s="42" t="s">
        <v>78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40">
        <v>0</v>
      </c>
      <c r="R57" s="40"/>
      <c r="S57" s="40"/>
      <c r="T57" s="40"/>
      <c r="U57" s="40"/>
      <c r="V57" s="40">
        <v>442344</v>
      </c>
      <c r="W57" s="40"/>
      <c r="X57" s="40"/>
      <c r="Y57" s="40"/>
      <c r="Z57" s="40"/>
      <c r="AA57" s="40">
        <f>Q57+V57</f>
        <v>442344</v>
      </c>
      <c r="AB57" s="40"/>
      <c r="AC57" s="40"/>
      <c r="AD57" s="40"/>
      <c r="AE57" s="40"/>
      <c r="AF57" s="40"/>
      <c r="AG57" s="40">
        <v>0</v>
      </c>
      <c r="AH57" s="40"/>
      <c r="AI57" s="40"/>
      <c r="AJ57" s="40"/>
      <c r="AK57" s="40"/>
      <c r="AL57" s="40">
        <v>437314</v>
      </c>
      <c r="AM57" s="40"/>
      <c r="AN57" s="40"/>
      <c r="AO57" s="40"/>
      <c r="AP57" s="40"/>
      <c r="AQ57" s="40">
        <f>AG57+AL57</f>
        <v>437314</v>
      </c>
      <c r="AR57" s="40"/>
      <c r="AS57" s="40"/>
      <c r="AT57" s="40"/>
      <c r="AU57" s="40"/>
      <c r="AV57" s="40"/>
      <c r="AW57" s="40">
        <f>AG57-Q57</f>
        <v>0</v>
      </c>
      <c r="AX57" s="40"/>
      <c r="AY57" s="40"/>
      <c r="AZ57" s="40"/>
      <c r="BA57" s="40"/>
      <c r="BB57" s="41">
        <f>AL57-V57</f>
        <v>-5030</v>
      </c>
      <c r="BC57" s="41"/>
      <c r="BD57" s="41"/>
      <c r="BE57" s="41"/>
      <c r="BF57" s="41"/>
      <c r="BG57" s="41">
        <f>AW57+BB57</f>
        <v>-5030</v>
      </c>
      <c r="BH57" s="41"/>
      <c r="BI57" s="41"/>
      <c r="BJ57" s="41"/>
      <c r="BK57" s="41"/>
      <c r="BL57" s="41"/>
      <c r="BM57" s="20"/>
      <c r="BN57" s="20"/>
      <c r="BO57" s="20"/>
      <c r="BP57" s="20"/>
      <c r="BQ57" s="20"/>
    </row>
    <row r="59" spans="1:79" ht="15.75" customHeight="1" x14ac:dyDescent="0.2">
      <c r="A59" s="55" t="s">
        <v>53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</row>
    <row r="61" spans="1:79" ht="45" customHeight="1" x14ac:dyDescent="0.2">
      <c r="A61" s="70" t="s">
        <v>10</v>
      </c>
      <c r="B61" s="71"/>
      <c r="C61" s="70" t="s">
        <v>9</v>
      </c>
      <c r="D61" s="74"/>
      <c r="E61" s="74"/>
      <c r="F61" s="74"/>
      <c r="G61" s="74"/>
      <c r="H61" s="74"/>
      <c r="I61" s="71"/>
      <c r="J61" s="70" t="s">
        <v>8</v>
      </c>
      <c r="K61" s="74"/>
      <c r="L61" s="74"/>
      <c r="M61" s="74"/>
      <c r="N61" s="71"/>
      <c r="O61" s="70" t="s">
        <v>7</v>
      </c>
      <c r="P61" s="74"/>
      <c r="Q61" s="74"/>
      <c r="R61" s="74"/>
      <c r="S61" s="74"/>
      <c r="T61" s="74"/>
      <c r="U61" s="74"/>
      <c r="V61" s="74"/>
      <c r="W61" s="74"/>
      <c r="X61" s="71"/>
      <c r="Y61" s="25" t="s">
        <v>30</v>
      </c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 t="s">
        <v>55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67" t="s">
        <v>3</v>
      </c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72"/>
      <c r="B62" s="73"/>
      <c r="C62" s="72"/>
      <c r="D62" s="75"/>
      <c r="E62" s="75"/>
      <c r="F62" s="75"/>
      <c r="G62" s="75"/>
      <c r="H62" s="75"/>
      <c r="I62" s="73"/>
      <c r="J62" s="72"/>
      <c r="K62" s="75"/>
      <c r="L62" s="75"/>
      <c r="M62" s="75"/>
      <c r="N62" s="73"/>
      <c r="O62" s="72"/>
      <c r="P62" s="75"/>
      <c r="Q62" s="75"/>
      <c r="R62" s="75"/>
      <c r="S62" s="75"/>
      <c r="T62" s="75"/>
      <c r="U62" s="75"/>
      <c r="V62" s="75"/>
      <c r="W62" s="75"/>
      <c r="X62" s="73"/>
      <c r="Y62" s="59" t="s">
        <v>5</v>
      </c>
      <c r="Z62" s="60"/>
      <c r="AA62" s="60"/>
      <c r="AB62" s="60"/>
      <c r="AC62" s="61"/>
      <c r="AD62" s="59" t="s">
        <v>4</v>
      </c>
      <c r="AE62" s="60"/>
      <c r="AF62" s="60"/>
      <c r="AG62" s="60"/>
      <c r="AH62" s="61"/>
      <c r="AI62" s="25" t="s">
        <v>31</v>
      </c>
      <c r="AJ62" s="25"/>
      <c r="AK62" s="25"/>
      <c r="AL62" s="25"/>
      <c r="AM62" s="25"/>
      <c r="AN62" s="25" t="s">
        <v>5</v>
      </c>
      <c r="AO62" s="25"/>
      <c r="AP62" s="25"/>
      <c r="AQ62" s="25"/>
      <c r="AR62" s="25"/>
      <c r="AS62" s="25" t="s">
        <v>4</v>
      </c>
      <c r="AT62" s="25"/>
      <c r="AU62" s="25"/>
      <c r="AV62" s="25"/>
      <c r="AW62" s="25"/>
      <c r="AX62" s="25" t="s">
        <v>31</v>
      </c>
      <c r="AY62" s="25"/>
      <c r="AZ62" s="25"/>
      <c r="BA62" s="25"/>
      <c r="BB62" s="25"/>
      <c r="BC62" s="25" t="s">
        <v>5</v>
      </c>
      <c r="BD62" s="25"/>
      <c r="BE62" s="25"/>
      <c r="BF62" s="25"/>
      <c r="BG62" s="25"/>
      <c r="BH62" s="25" t="s">
        <v>4</v>
      </c>
      <c r="BI62" s="25"/>
      <c r="BJ62" s="25"/>
      <c r="BK62" s="25"/>
      <c r="BL62" s="25"/>
      <c r="BM62" s="25" t="s">
        <v>31</v>
      </c>
      <c r="BN62" s="25"/>
      <c r="BO62" s="25"/>
      <c r="BP62" s="25"/>
      <c r="BQ62" s="25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25">
        <v>1</v>
      </c>
      <c r="B63" s="25"/>
      <c r="C63" s="25">
        <v>2</v>
      </c>
      <c r="D63" s="25"/>
      <c r="E63" s="25"/>
      <c r="F63" s="25"/>
      <c r="G63" s="25"/>
      <c r="H63" s="25"/>
      <c r="I63" s="25"/>
      <c r="J63" s="25">
        <v>3</v>
      </c>
      <c r="K63" s="25"/>
      <c r="L63" s="25"/>
      <c r="M63" s="25"/>
      <c r="N63" s="25"/>
      <c r="O63" s="25">
        <v>4</v>
      </c>
      <c r="P63" s="25"/>
      <c r="Q63" s="25"/>
      <c r="R63" s="25"/>
      <c r="S63" s="25"/>
      <c r="T63" s="25"/>
      <c r="U63" s="25"/>
      <c r="V63" s="25"/>
      <c r="W63" s="25"/>
      <c r="X63" s="25"/>
      <c r="Y63" s="25">
        <v>5</v>
      </c>
      <c r="Z63" s="25"/>
      <c r="AA63" s="25"/>
      <c r="AB63" s="25"/>
      <c r="AC63" s="25"/>
      <c r="AD63" s="25">
        <v>6</v>
      </c>
      <c r="AE63" s="25"/>
      <c r="AF63" s="25"/>
      <c r="AG63" s="25"/>
      <c r="AH63" s="25"/>
      <c r="AI63" s="25">
        <v>7</v>
      </c>
      <c r="AJ63" s="25"/>
      <c r="AK63" s="25"/>
      <c r="AL63" s="25"/>
      <c r="AM63" s="25"/>
      <c r="AN63" s="59">
        <v>8</v>
      </c>
      <c r="AO63" s="60"/>
      <c r="AP63" s="60"/>
      <c r="AQ63" s="60"/>
      <c r="AR63" s="61"/>
      <c r="AS63" s="59">
        <v>9</v>
      </c>
      <c r="AT63" s="60"/>
      <c r="AU63" s="60"/>
      <c r="AV63" s="60"/>
      <c r="AW63" s="61"/>
      <c r="AX63" s="59">
        <v>10</v>
      </c>
      <c r="AY63" s="60"/>
      <c r="AZ63" s="60"/>
      <c r="BA63" s="60"/>
      <c r="BB63" s="61"/>
      <c r="BC63" s="59">
        <v>11</v>
      </c>
      <c r="BD63" s="60"/>
      <c r="BE63" s="60"/>
      <c r="BF63" s="60"/>
      <c r="BG63" s="61"/>
      <c r="BH63" s="59">
        <v>12</v>
      </c>
      <c r="BI63" s="60"/>
      <c r="BJ63" s="60"/>
      <c r="BK63" s="60"/>
      <c r="BL63" s="61"/>
      <c r="BM63" s="59">
        <v>13</v>
      </c>
      <c r="BN63" s="60"/>
      <c r="BO63" s="60"/>
      <c r="BP63" s="60"/>
      <c r="BQ63" s="61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62" t="s">
        <v>44</v>
      </c>
      <c r="B64" s="62"/>
      <c r="C64" s="63" t="s">
        <v>19</v>
      </c>
      <c r="D64" s="64"/>
      <c r="E64" s="64"/>
      <c r="F64" s="64"/>
      <c r="G64" s="64"/>
      <c r="H64" s="64"/>
      <c r="I64" s="65"/>
      <c r="J64" s="62" t="s">
        <v>20</v>
      </c>
      <c r="K64" s="62"/>
      <c r="L64" s="62"/>
      <c r="M64" s="62"/>
      <c r="N64" s="62"/>
      <c r="O64" s="66" t="s">
        <v>45</v>
      </c>
      <c r="P64" s="66"/>
      <c r="Q64" s="66"/>
      <c r="R64" s="66"/>
      <c r="S64" s="66"/>
      <c r="T64" s="66"/>
      <c r="U64" s="66"/>
      <c r="V64" s="66"/>
      <c r="W64" s="66"/>
      <c r="X64" s="63"/>
      <c r="Y64" s="58" t="s">
        <v>15</v>
      </c>
      <c r="Z64" s="58"/>
      <c r="AA64" s="58"/>
      <c r="AB64" s="58"/>
      <c r="AC64" s="58"/>
      <c r="AD64" s="58" t="s">
        <v>35</v>
      </c>
      <c r="AE64" s="58"/>
      <c r="AF64" s="58"/>
      <c r="AG64" s="58"/>
      <c r="AH64" s="58"/>
      <c r="AI64" s="58" t="s">
        <v>21</v>
      </c>
      <c r="AJ64" s="58"/>
      <c r="AK64" s="58"/>
      <c r="AL64" s="58"/>
      <c r="AM64" s="58"/>
      <c r="AN64" s="58" t="s">
        <v>36</v>
      </c>
      <c r="AO64" s="58"/>
      <c r="AP64" s="58"/>
      <c r="AQ64" s="58"/>
      <c r="AR64" s="58"/>
      <c r="AS64" s="58" t="s">
        <v>16</v>
      </c>
      <c r="AT64" s="58"/>
      <c r="AU64" s="58"/>
      <c r="AV64" s="58"/>
      <c r="AW64" s="58"/>
      <c r="AX64" s="58" t="s">
        <v>21</v>
      </c>
      <c r="AY64" s="58"/>
      <c r="AZ64" s="58"/>
      <c r="BA64" s="58"/>
      <c r="BB64" s="58"/>
      <c r="BC64" s="58" t="s">
        <v>38</v>
      </c>
      <c r="BD64" s="58"/>
      <c r="BE64" s="58"/>
      <c r="BF64" s="58"/>
      <c r="BG64" s="58"/>
      <c r="BH64" s="58" t="s">
        <v>38</v>
      </c>
      <c r="BI64" s="58"/>
      <c r="BJ64" s="58"/>
      <c r="BK64" s="58"/>
      <c r="BL64" s="58"/>
      <c r="BM64" s="57" t="s">
        <v>21</v>
      </c>
      <c r="BN64" s="57"/>
      <c r="BO64" s="57"/>
      <c r="BP64" s="57"/>
      <c r="BQ64" s="57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79" ht="15.75" x14ac:dyDescent="0.2">
      <c r="A65" s="25"/>
      <c r="B65" s="25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  <c r="CA65" s="1" t="s">
        <v>29</v>
      </c>
    </row>
    <row r="67" spans="1:79" ht="15.95" customHeight="1" x14ac:dyDescent="0.2">
      <c r="A67" s="55" t="s">
        <v>56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</row>
    <row r="68" spans="1:79" ht="15.95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79" ht="15.9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79" ht="15.9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79" ht="42" customHeight="1" x14ac:dyDescent="0.2">
      <c r="A71" s="50" t="s">
        <v>96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3"/>
      <c r="AO71" s="3"/>
      <c r="AP71" s="53" t="s">
        <v>97</v>
      </c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79" x14ac:dyDescent="0.2">
      <c r="W72" s="49" t="s">
        <v>12</v>
      </c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"/>
      <c r="AO72" s="4"/>
      <c r="AP72" s="49" t="s">
        <v>13</v>
      </c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</row>
    <row r="75" spans="1:79" ht="15.95" customHeight="1" x14ac:dyDescent="0.2">
      <c r="A75" s="50" t="s">
        <v>96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3"/>
      <c r="AO75" s="3"/>
      <c r="AP75" s="53" t="s">
        <v>97</v>
      </c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79" x14ac:dyDescent="0.2">
      <c r="W76" s="49" t="s">
        <v>12</v>
      </c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"/>
      <c r="AO76" s="4"/>
      <c r="AP76" s="49" t="s">
        <v>13</v>
      </c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</row>
  </sheetData>
  <mergeCells count="260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50:BL50"/>
    <mergeCell ref="BD45:BH45"/>
    <mergeCell ref="BI45:BM45"/>
    <mergeCell ref="BN45:BQ45"/>
    <mergeCell ref="A46:B46"/>
    <mergeCell ref="A44:B44"/>
    <mergeCell ref="C44:Z44"/>
    <mergeCell ref="AA44:AE44"/>
    <mergeCell ref="AF44:AJ44"/>
    <mergeCell ref="AK44:AO44"/>
    <mergeCell ref="AP44:AT44"/>
    <mergeCell ref="A51:BL51"/>
    <mergeCell ref="A52:P53"/>
    <mergeCell ref="Q52:AF52"/>
    <mergeCell ref="AG52:AV52"/>
    <mergeCell ref="AW52:BL52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BM65:BQ65"/>
    <mergeCell ref="A67:BL67"/>
    <mergeCell ref="A68:BL68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W76:AM76"/>
    <mergeCell ref="AP76:BH76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71:V71"/>
    <mergeCell ref="W71:AM71"/>
    <mergeCell ref="AP71:BH71"/>
    <mergeCell ref="W72:AM72"/>
    <mergeCell ref="AP72:BH72"/>
    <mergeCell ref="A75:V75"/>
    <mergeCell ref="W75:AM75"/>
    <mergeCell ref="AP75:BH75"/>
    <mergeCell ref="AX65:BB65"/>
    <mergeCell ref="BC65:BG65"/>
    <mergeCell ref="BH65:BL65"/>
    <mergeCell ref="AX63:BB63"/>
    <mergeCell ref="BC63:BG63"/>
    <mergeCell ref="BH63:BL63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C46:Z46"/>
    <mergeCell ref="AA46:AE46"/>
    <mergeCell ref="AF46:AJ46"/>
    <mergeCell ref="AK46:AO46"/>
    <mergeCell ref="AP46:AT46"/>
    <mergeCell ref="AU46:AY46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L57:AP57"/>
    <mergeCell ref="AQ57:AV57"/>
    <mergeCell ref="AW57:BA57"/>
    <mergeCell ref="BB57:BF57"/>
    <mergeCell ref="BG57:BL57"/>
    <mergeCell ref="A57:P57"/>
    <mergeCell ref="Q57:U57"/>
    <mergeCell ref="V57:Z57"/>
    <mergeCell ref="AA57:AF57"/>
    <mergeCell ref="AG57:AK57"/>
  </mergeCells>
  <conditionalFormatting sqref="C65">
    <cfRule type="cellIs" dxfId="13" priority="1" stopIfTrue="1" operator="equal">
      <formula>$C64</formula>
    </cfRule>
  </conditionalFormatting>
  <conditionalFormatting sqref="A65:B65">
    <cfRule type="cellIs" dxfId="12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3"/>
  <sheetViews>
    <sheetView topLeftCell="A2" zoomScaleNormal="100" workbookViewId="0">
      <selection activeCell="AG54" sqref="AG54:AK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102" t="s">
        <v>42</v>
      </c>
      <c r="B20" s="102"/>
      <c r="C20" s="15"/>
      <c r="D20" s="103" t="s">
        <v>193</v>
      </c>
      <c r="E20" s="104"/>
      <c r="F20" s="104"/>
      <c r="G20" s="104"/>
      <c r="H20" s="104"/>
      <c r="I20" s="104"/>
      <c r="J20" s="104"/>
      <c r="K20" s="15"/>
      <c r="L20" s="103" t="s">
        <v>195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194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 t="s">
        <v>192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x14ac:dyDescent="0.2">
      <c r="A36" s="62"/>
      <c r="B36" s="62"/>
      <c r="C36" s="62"/>
      <c r="D36" s="62"/>
      <c r="E36" s="62"/>
      <c r="F36" s="62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31.5" customHeight="1" x14ac:dyDescent="0.2">
      <c r="A44" s="25">
        <v>1</v>
      </c>
      <c r="B44" s="25"/>
      <c r="C44" s="43" t="s">
        <v>191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0</v>
      </c>
      <c r="AB44" s="47"/>
      <c r="AC44" s="47"/>
      <c r="AD44" s="47"/>
      <c r="AE44" s="47"/>
      <c r="AF44" s="47">
        <v>93180</v>
      </c>
      <c r="AG44" s="47"/>
      <c r="AH44" s="47"/>
      <c r="AI44" s="47"/>
      <c r="AJ44" s="47"/>
      <c r="AK44" s="47">
        <f>AA44+AF44</f>
        <v>93180</v>
      </c>
      <c r="AL44" s="47"/>
      <c r="AM44" s="47"/>
      <c r="AN44" s="47"/>
      <c r="AO44" s="47"/>
      <c r="AP44" s="47"/>
      <c r="AQ44" s="47"/>
      <c r="AR44" s="47"/>
      <c r="AS44" s="47"/>
      <c r="AT44" s="47"/>
      <c r="AU44" s="47">
        <v>93180</v>
      </c>
      <c r="AV44" s="47"/>
      <c r="AW44" s="47"/>
      <c r="AX44" s="47"/>
      <c r="AY44" s="47"/>
      <c r="AZ44" s="47">
        <f>AP44+AU44</f>
        <v>93180</v>
      </c>
      <c r="BA44" s="47"/>
      <c r="BB44" s="47"/>
      <c r="BC44" s="47"/>
      <c r="BD44" s="47">
        <f>AP44-AA44</f>
        <v>0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0</v>
      </c>
      <c r="BO44" s="47"/>
      <c r="BP44" s="47"/>
      <c r="BQ44" s="47"/>
      <c r="CA44" s="1" t="s">
        <v>25</v>
      </c>
    </row>
    <row r="45" spans="1:79" s="19" customFormat="1" ht="15.75" x14ac:dyDescent="0.2">
      <c r="A45" s="31"/>
      <c r="B45" s="31"/>
      <c r="C45" s="48" t="s">
        <v>74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46">
        <v>0</v>
      </c>
      <c r="AB45" s="46"/>
      <c r="AC45" s="46"/>
      <c r="AD45" s="46"/>
      <c r="AE45" s="46"/>
      <c r="AF45" s="46">
        <v>93180</v>
      </c>
      <c r="AG45" s="46"/>
      <c r="AH45" s="46"/>
      <c r="AI45" s="46"/>
      <c r="AJ45" s="46"/>
      <c r="AK45" s="46">
        <f>AA45+AF45</f>
        <v>93180</v>
      </c>
      <c r="AL45" s="46"/>
      <c r="AM45" s="46"/>
      <c r="AN45" s="46"/>
      <c r="AO45" s="46"/>
      <c r="AP45" s="46"/>
      <c r="AQ45" s="46"/>
      <c r="AR45" s="46"/>
      <c r="AS45" s="46"/>
      <c r="AT45" s="46"/>
      <c r="AU45" s="46">
        <v>93180</v>
      </c>
      <c r="AV45" s="46"/>
      <c r="AW45" s="46"/>
      <c r="AX45" s="46"/>
      <c r="AY45" s="46"/>
      <c r="AZ45" s="46">
        <f>AP45+AU45</f>
        <v>93180</v>
      </c>
      <c r="BA45" s="46"/>
      <c r="BB45" s="46"/>
      <c r="BC45" s="46"/>
      <c r="BD45" s="46">
        <f>AP45-AA45</f>
        <v>0</v>
      </c>
      <c r="BE45" s="46"/>
      <c r="BF45" s="46"/>
      <c r="BG45" s="46"/>
      <c r="BH45" s="46"/>
      <c r="BI45" s="46">
        <f>AU45-AF45</f>
        <v>0</v>
      </c>
      <c r="BJ45" s="46"/>
      <c r="BK45" s="46"/>
      <c r="BL45" s="46"/>
      <c r="BM45" s="46"/>
      <c r="BN45" s="46">
        <f>BD45+BI45</f>
        <v>0</v>
      </c>
      <c r="BO45" s="46"/>
      <c r="BP45" s="46"/>
      <c r="BQ45" s="46"/>
    </row>
    <row r="47" spans="1:79" ht="15.75" customHeight="1" x14ac:dyDescent="0.2">
      <c r="A47" s="55" t="s">
        <v>52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82" t="s">
        <v>98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59" t="s">
        <v>5</v>
      </c>
      <c r="AX50" s="60"/>
      <c r="AY50" s="60"/>
      <c r="AZ50" s="60"/>
      <c r="BA50" s="61"/>
      <c r="BB50" s="59" t="s">
        <v>4</v>
      </c>
      <c r="BC50" s="60"/>
      <c r="BD50" s="60"/>
      <c r="BE50" s="60"/>
      <c r="BF50" s="61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6"/>
      <c r="BN51" s="6"/>
      <c r="BO51" s="6"/>
      <c r="BP51" s="6"/>
      <c r="BQ51" s="6"/>
    </row>
    <row r="52" spans="1:79" ht="18" hidden="1" customHeight="1" x14ac:dyDescent="0.2">
      <c r="A52" s="66" t="s">
        <v>19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76" t="s">
        <v>21</v>
      </c>
      <c r="AB52" s="77"/>
      <c r="AC52" s="77"/>
      <c r="AD52" s="77"/>
      <c r="AE52" s="77"/>
      <c r="AF52" s="77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76" t="s">
        <v>21</v>
      </c>
      <c r="AR52" s="77"/>
      <c r="AS52" s="77"/>
      <c r="AT52" s="77"/>
      <c r="AU52" s="77"/>
      <c r="AV52" s="77"/>
      <c r="AW52" s="78" t="s">
        <v>22</v>
      </c>
      <c r="AX52" s="79"/>
      <c r="AY52" s="79"/>
      <c r="AZ52" s="79"/>
      <c r="BA52" s="80"/>
      <c r="BB52" s="78" t="s">
        <v>22</v>
      </c>
      <c r="BC52" s="79"/>
      <c r="BD52" s="79"/>
      <c r="BE52" s="79"/>
      <c r="BF52" s="80"/>
      <c r="BG52" s="77" t="s">
        <v>21</v>
      </c>
      <c r="BH52" s="77"/>
      <c r="BI52" s="77"/>
      <c r="BJ52" s="77"/>
      <c r="BK52" s="77"/>
      <c r="BL52" s="77"/>
      <c r="BM52" s="7"/>
      <c r="BN52" s="7"/>
      <c r="BO52" s="7"/>
      <c r="BP52" s="7"/>
      <c r="BQ52" s="7"/>
      <c r="CA52" s="1" t="s">
        <v>26</v>
      </c>
    </row>
    <row r="53" spans="1:79" ht="47.25" customHeight="1" x14ac:dyDescent="0.2">
      <c r="A53" s="3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68">
        <v>0</v>
      </c>
      <c r="R53" s="68"/>
      <c r="S53" s="68"/>
      <c r="T53" s="68"/>
      <c r="U53" s="68"/>
      <c r="V53" s="68">
        <v>93180</v>
      </c>
      <c r="W53" s="68"/>
      <c r="X53" s="68"/>
      <c r="Y53" s="68"/>
      <c r="Z53" s="68"/>
      <c r="AA53" s="68">
        <f>Q53+V53</f>
        <v>93180</v>
      </c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>
        <v>93180</v>
      </c>
      <c r="AM53" s="68"/>
      <c r="AN53" s="68"/>
      <c r="AO53" s="68"/>
      <c r="AP53" s="68"/>
      <c r="AQ53" s="68">
        <f>AG53+AL53</f>
        <v>93180</v>
      </c>
      <c r="AR53" s="68"/>
      <c r="AS53" s="68"/>
      <c r="AT53" s="68"/>
      <c r="AU53" s="68"/>
      <c r="AV53" s="68"/>
      <c r="AW53" s="68">
        <f>AG53-Q53</f>
        <v>0</v>
      </c>
      <c r="AX53" s="68"/>
      <c r="AY53" s="68"/>
      <c r="AZ53" s="68"/>
      <c r="BA53" s="68"/>
      <c r="BB53" s="69">
        <f>AL53-V53</f>
        <v>0</v>
      </c>
      <c r="BC53" s="69"/>
      <c r="BD53" s="69"/>
      <c r="BE53" s="69"/>
      <c r="BF53" s="69"/>
      <c r="BG53" s="69">
        <f>AW53+BB53</f>
        <v>0</v>
      </c>
      <c r="BH53" s="69"/>
      <c r="BI53" s="69"/>
      <c r="BJ53" s="69"/>
      <c r="BK53" s="69"/>
      <c r="BL53" s="69"/>
      <c r="BM53" s="8"/>
      <c r="BN53" s="8"/>
      <c r="BO53" s="8"/>
      <c r="BP53" s="8"/>
      <c r="BQ53" s="8"/>
      <c r="CA53" s="1" t="s">
        <v>27</v>
      </c>
    </row>
    <row r="54" spans="1:79" s="19" customFormat="1" ht="15" x14ac:dyDescent="0.2">
      <c r="A54" s="42" t="s">
        <v>78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/>
      <c r="Q54" s="40">
        <v>0</v>
      </c>
      <c r="R54" s="40"/>
      <c r="S54" s="40"/>
      <c r="T54" s="40"/>
      <c r="U54" s="40"/>
      <c r="V54" s="40">
        <v>93180</v>
      </c>
      <c r="W54" s="40"/>
      <c r="X54" s="40"/>
      <c r="Y54" s="40"/>
      <c r="Z54" s="40"/>
      <c r="AA54" s="40">
        <f>Q54+V54</f>
        <v>93180</v>
      </c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>
        <v>93180</v>
      </c>
      <c r="AM54" s="40"/>
      <c r="AN54" s="40"/>
      <c r="AO54" s="40"/>
      <c r="AP54" s="40"/>
      <c r="AQ54" s="40">
        <f>AG54+AL54</f>
        <v>93180</v>
      </c>
      <c r="AR54" s="40"/>
      <c r="AS54" s="40"/>
      <c r="AT54" s="40"/>
      <c r="AU54" s="40"/>
      <c r="AV54" s="40"/>
      <c r="AW54" s="40">
        <f>AG54-Q54</f>
        <v>0</v>
      </c>
      <c r="AX54" s="40"/>
      <c r="AY54" s="40"/>
      <c r="AZ54" s="40"/>
      <c r="BA54" s="40"/>
      <c r="BB54" s="41">
        <f>AL54-V54</f>
        <v>0</v>
      </c>
      <c r="BC54" s="41"/>
      <c r="BD54" s="41"/>
      <c r="BE54" s="41"/>
      <c r="BF54" s="41"/>
      <c r="BG54" s="41">
        <f>AW54+BB54</f>
        <v>0</v>
      </c>
      <c r="BH54" s="41"/>
      <c r="BI54" s="41"/>
      <c r="BJ54" s="41"/>
      <c r="BK54" s="41"/>
      <c r="BL54" s="41"/>
      <c r="BM54" s="20"/>
      <c r="BN54" s="20"/>
      <c r="BO54" s="20"/>
      <c r="BP54" s="20"/>
      <c r="BQ54" s="20"/>
    </row>
    <row r="56" spans="1:79" ht="15.75" customHeight="1" x14ac:dyDescent="0.2">
      <c r="A56" s="55" t="s">
        <v>53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</row>
    <row r="58" spans="1:79" ht="45" customHeight="1" x14ac:dyDescent="0.2">
      <c r="A58" s="70" t="s">
        <v>10</v>
      </c>
      <c r="B58" s="71"/>
      <c r="C58" s="70" t="s">
        <v>9</v>
      </c>
      <c r="D58" s="74"/>
      <c r="E58" s="74"/>
      <c r="F58" s="74"/>
      <c r="G58" s="74"/>
      <c r="H58" s="74"/>
      <c r="I58" s="71"/>
      <c r="J58" s="70" t="s">
        <v>8</v>
      </c>
      <c r="K58" s="74"/>
      <c r="L58" s="74"/>
      <c r="M58" s="74"/>
      <c r="N58" s="71"/>
      <c r="O58" s="70" t="s">
        <v>7</v>
      </c>
      <c r="P58" s="74"/>
      <c r="Q58" s="74"/>
      <c r="R58" s="74"/>
      <c r="S58" s="74"/>
      <c r="T58" s="74"/>
      <c r="U58" s="74"/>
      <c r="V58" s="74"/>
      <c r="W58" s="74"/>
      <c r="X58" s="71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67" t="s">
        <v>3</v>
      </c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72"/>
      <c r="B59" s="73"/>
      <c r="C59" s="72"/>
      <c r="D59" s="75"/>
      <c r="E59" s="75"/>
      <c r="F59" s="75"/>
      <c r="G59" s="75"/>
      <c r="H59" s="75"/>
      <c r="I59" s="73"/>
      <c r="J59" s="72"/>
      <c r="K59" s="75"/>
      <c r="L59" s="75"/>
      <c r="M59" s="75"/>
      <c r="N59" s="73"/>
      <c r="O59" s="72"/>
      <c r="P59" s="75"/>
      <c r="Q59" s="75"/>
      <c r="R59" s="75"/>
      <c r="S59" s="75"/>
      <c r="T59" s="75"/>
      <c r="U59" s="75"/>
      <c r="V59" s="75"/>
      <c r="W59" s="75"/>
      <c r="X59" s="73"/>
      <c r="Y59" s="59" t="s">
        <v>5</v>
      </c>
      <c r="Z59" s="60"/>
      <c r="AA59" s="60"/>
      <c r="AB59" s="60"/>
      <c r="AC59" s="61"/>
      <c r="AD59" s="59" t="s">
        <v>4</v>
      </c>
      <c r="AE59" s="60"/>
      <c r="AF59" s="60"/>
      <c r="AG59" s="60"/>
      <c r="AH59" s="61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9">
        <v>8</v>
      </c>
      <c r="AO60" s="60"/>
      <c r="AP60" s="60"/>
      <c r="AQ60" s="60"/>
      <c r="AR60" s="61"/>
      <c r="AS60" s="59">
        <v>9</v>
      </c>
      <c r="AT60" s="60"/>
      <c r="AU60" s="60"/>
      <c r="AV60" s="60"/>
      <c r="AW60" s="61"/>
      <c r="AX60" s="59">
        <v>10</v>
      </c>
      <c r="AY60" s="60"/>
      <c r="AZ60" s="60"/>
      <c r="BA60" s="60"/>
      <c r="BB60" s="61"/>
      <c r="BC60" s="59">
        <v>11</v>
      </c>
      <c r="BD60" s="60"/>
      <c r="BE60" s="60"/>
      <c r="BF60" s="60"/>
      <c r="BG60" s="61"/>
      <c r="BH60" s="59">
        <v>12</v>
      </c>
      <c r="BI60" s="60"/>
      <c r="BJ60" s="60"/>
      <c r="BK60" s="60"/>
      <c r="BL60" s="61"/>
      <c r="BM60" s="59">
        <v>13</v>
      </c>
      <c r="BN60" s="60"/>
      <c r="BO60" s="60"/>
      <c r="BP60" s="60"/>
      <c r="BQ60" s="61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62" t="s">
        <v>44</v>
      </c>
      <c r="B61" s="62"/>
      <c r="C61" s="63" t="s">
        <v>19</v>
      </c>
      <c r="D61" s="64"/>
      <c r="E61" s="64"/>
      <c r="F61" s="64"/>
      <c r="G61" s="64"/>
      <c r="H61" s="64"/>
      <c r="I61" s="65"/>
      <c r="J61" s="62" t="s">
        <v>20</v>
      </c>
      <c r="K61" s="62"/>
      <c r="L61" s="62"/>
      <c r="M61" s="62"/>
      <c r="N61" s="62"/>
      <c r="O61" s="66" t="s">
        <v>45</v>
      </c>
      <c r="P61" s="66"/>
      <c r="Q61" s="66"/>
      <c r="R61" s="66"/>
      <c r="S61" s="66"/>
      <c r="T61" s="66"/>
      <c r="U61" s="66"/>
      <c r="V61" s="66"/>
      <c r="W61" s="66"/>
      <c r="X61" s="63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57" t="s">
        <v>21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ht="15.75" x14ac:dyDescent="0.2">
      <c r="A62" s="25"/>
      <c r="B62" s="25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1"/>
      <c r="BS62" s="11"/>
      <c r="BT62" s="11"/>
      <c r="BU62" s="11"/>
      <c r="BV62" s="11"/>
      <c r="BW62" s="11"/>
      <c r="BX62" s="11"/>
      <c r="BY62" s="11"/>
      <c r="BZ62" s="9"/>
      <c r="CA62" s="1" t="s">
        <v>29</v>
      </c>
    </row>
    <row r="64" spans="1:79" ht="15.95" customHeight="1" x14ac:dyDescent="0.2">
      <c r="A64" s="55" t="s">
        <v>56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64" ht="15.9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ht="15.9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5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42" customHeight="1" x14ac:dyDescent="0.2">
      <c r="A68" s="50" t="s">
        <v>96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3"/>
      <c r="AO68" s="3"/>
      <c r="AP68" s="53" t="s">
        <v>97</v>
      </c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4" x14ac:dyDescent="0.2">
      <c r="W69" s="49" t="s">
        <v>12</v>
      </c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"/>
      <c r="AO69" s="4"/>
      <c r="AP69" s="49" t="s">
        <v>13</v>
      </c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</row>
    <row r="72" spans="1:64" ht="15.95" customHeight="1" x14ac:dyDescent="0.2">
      <c r="A72" s="50" t="s">
        <v>96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3"/>
      <c r="AO72" s="3"/>
      <c r="AP72" s="53" t="s">
        <v>97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4" x14ac:dyDescent="0.2">
      <c r="W73" s="49" t="s">
        <v>12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"/>
      <c r="AO73" s="4"/>
      <c r="AP73" s="49" t="s">
        <v>13</v>
      </c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</row>
  </sheetData>
  <mergeCells count="227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M62:BQ62"/>
    <mergeCell ref="A64:BL64"/>
    <mergeCell ref="A65:BL65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W73:AM73"/>
    <mergeCell ref="AP73:BH73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68:V68"/>
    <mergeCell ref="W68:AM68"/>
    <mergeCell ref="AP68:BH68"/>
    <mergeCell ref="W69:AM69"/>
    <mergeCell ref="AP69:BH69"/>
    <mergeCell ref="A72:V72"/>
    <mergeCell ref="W72:AM72"/>
    <mergeCell ref="AP72:BH72"/>
    <mergeCell ref="AX62:BB62"/>
    <mergeCell ref="BC62:BG62"/>
    <mergeCell ref="BH62:BL62"/>
    <mergeCell ref="AX60:BB60"/>
    <mergeCell ref="BC60:BG60"/>
    <mergeCell ref="BH60:BL60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</mergeCells>
  <conditionalFormatting sqref="C62">
    <cfRule type="cellIs" dxfId="11" priority="1" stopIfTrue="1" operator="equal">
      <formula>$C61</formula>
    </cfRule>
  </conditionalFormatting>
  <conditionalFormatting sqref="A62:B62">
    <cfRule type="cellIs" dxfId="1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3"/>
  <sheetViews>
    <sheetView topLeftCell="A11" zoomScaleNormal="100" workbookViewId="0">
      <selection activeCell="BN45" sqref="BN45:BQ4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2" t="s">
        <v>42</v>
      </c>
      <c r="B20" s="102"/>
      <c r="C20" s="15"/>
      <c r="D20" s="103" t="s">
        <v>197</v>
      </c>
      <c r="E20" s="104"/>
      <c r="F20" s="104"/>
      <c r="G20" s="104"/>
      <c r="H20" s="104"/>
      <c r="I20" s="104"/>
      <c r="J20" s="104"/>
      <c r="K20" s="15"/>
      <c r="L20" s="103" t="s">
        <v>195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198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 t="s">
        <v>196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x14ac:dyDescent="0.2">
      <c r="A36" s="62"/>
      <c r="B36" s="62"/>
      <c r="C36" s="62"/>
      <c r="D36" s="62"/>
      <c r="E36" s="62"/>
      <c r="F36" s="62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31.5" customHeight="1" x14ac:dyDescent="0.2">
      <c r="A44" s="25">
        <v>1</v>
      </c>
      <c r="B44" s="25"/>
      <c r="C44" s="43" t="s">
        <v>196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0</v>
      </c>
      <c r="AB44" s="47"/>
      <c r="AC44" s="47"/>
      <c r="AD44" s="47"/>
      <c r="AE44" s="47"/>
      <c r="AF44" s="47">
        <v>800000</v>
      </c>
      <c r="AG44" s="47"/>
      <c r="AH44" s="47"/>
      <c r="AI44" s="47"/>
      <c r="AJ44" s="47"/>
      <c r="AK44" s="47">
        <f>AA44+AF44</f>
        <v>800000</v>
      </c>
      <c r="AL44" s="47"/>
      <c r="AM44" s="47"/>
      <c r="AN44" s="47"/>
      <c r="AO44" s="47"/>
      <c r="AP44" s="47">
        <v>0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0</v>
      </c>
      <c r="BA44" s="47"/>
      <c r="BB44" s="47"/>
      <c r="BC44" s="47"/>
      <c r="BD44" s="47">
        <f>AP44-AA44</f>
        <v>0</v>
      </c>
      <c r="BE44" s="47"/>
      <c r="BF44" s="47"/>
      <c r="BG44" s="47"/>
      <c r="BH44" s="47"/>
      <c r="BI44" s="47">
        <f>AU44-AF44</f>
        <v>-800000</v>
      </c>
      <c r="BJ44" s="47"/>
      <c r="BK44" s="47"/>
      <c r="BL44" s="47"/>
      <c r="BM44" s="47"/>
      <c r="BN44" s="47">
        <f>BD44+BI44</f>
        <v>-800000</v>
      </c>
      <c r="BO44" s="47"/>
      <c r="BP44" s="47"/>
      <c r="BQ44" s="47"/>
      <c r="CA44" s="1" t="s">
        <v>25</v>
      </c>
    </row>
    <row r="45" spans="1:79" s="19" customFormat="1" ht="15.75" x14ac:dyDescent="0.2">
      <c r="A45" s="31"/>
      <c r="B45" s="31"/>
      <c r="C45" s="48" t="s">
        <v>74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46">
        <v>0</v>
      </c>
      <c r="AB45" s="46"/>
      <c r="AC45" s="46"/>
      <c r="AD45" s="46"/>
      <c r="AE45" s="46"/>
      <c r="AF45" s="46">
        <v>800000</v>
      </c>
      <c r="AG45" s="46"/>
      <c r="AH45" s="46"/>
      <c r="AI45" s="46"/>
      <c r="AJ45" s="46"/>
      <c r="AK45" s="46">
        <f>AA45+AF45</f>
        <v>800000</v>
      </c>
      <c r="AL45" s="46"/>
      <c r="AM45" s="46"/>
      <c r="AN45" s="46"/>
      <c r="AO45" s="46"/>
      <c r="AP45" s="46">
        <v>0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0</v>
      </c>
      <c r="BA45" s="46"/>
      <c r="BB45" s="46"/>
      <c r="BC45" s="46"/>
      <c r="BD45" s="46">
        <f>AP45-AA45</f>
        <v>0</v>
      </c>
      <c r="BE45" s="46"/>
      <c r="BF45" s="46"/>
      <c r="BG45" s="46"/>
      <c r="BH45" s="46"/>
      <c r="BI45" s="46">
        <f>AU45-AF45</f>
        <v>-800000</v>
      </c>
      <c r="BJ45" s="46"/>
      <c r="BK45" s="46"/>
      <c r="BL45" s="46"/>
      <c r="BM45" s="46"/>
      <c r="BN45" s="113">
        <f>BD45+BI45</f>
        <v>-800000</v>
      </c>
      <c r="BO45" s="113"/>
      <c r="BP45" s="113"/>
      <c r="BQ45" s="113"/>
    </row>
    <row r="47" spans="1:79" ht="15.75" customHeight="1" x14ac:dyDescent="0.2">
      <c r="A47" s="55" t="s">
        <v>52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82" t="s">
        <v>98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59" t="s">
        <v>5</v>
      </c>
      <c r="AX50" s="60"/>
      <c r="AY50" s="60"/>
      <c r="AZ50" s="60"/>
      <c r="BA50" s="61"/>
      <c r="BB50" s="59" t="s">
        <v>4</v>
      </c>
      <c r="BC50" s="60"/>
      <c r="BD50" s="60"/>
      <c r="BE50" s="60"/>
      <c r="BF50" s="61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6"/>
      <c r="BN51" s="6"/>
      <c r="BO51" s="6"/>
      <c r="BP51" s="6"/>
      <c r="BQ51" s="6"/>
    </row>
    <row r="52" spans="1:79" ht="18" hidden="1" customHeight="1" x14ac:dyDescent="0.2">
      <c r="A52" s="66" t="s">
        <v>19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76" t="s">
        <v>21</v>
      </c>
      <c r="AB52" s="77"/>
      <c r="AC52" s="77"/>
      <c r="AD52" s="77"/>
      <c r="AE52" s="77"/>
      <c r="AF52" s="77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76" t="s">
        <v>21</v>
      </c>
      <c r="AR52" s="77"/>
      <c r="AS52" s="77"/>
      <c r="AT52" s="77"/>
      <c r="AU52" s="77"/>
      <c r="AV52" s="77"/>
      <c r="AW52" s="78" t="s">
        <v>22</v>
      </c>
      <c r="AX52" s="79"/>
      <c r="AY52" s="79"/>
      <c r="AZ52" s="79"/>
      <c r="BA52" s="80"/>
      <c r="BB52" s="78" t="s">
        <v>22</v>
      </c>
      <c r="BC52" s="79"/>
      <c r="BD52" s="79"/>
      <c r="BE52" s="79"/>
      <c r="BF52" s="80"/>
      <c r="BG52" s="77" t="s">
        <v>21</v>
      </c>
      <c r="BH52" s="77"/>
      <c r="BI52" s="77"/>
      <c r="BJ52" s="77"/>
      <c r="BK52" s="77"/>
      <c r="BL52" s="77"/>
      <c r="BM52" s="7"/>
      <c r="BN52" s="7"/>
      <c r="BO52" s="7"/>
      <c r="BP52" s="7"/>
      <c r="BQ52" s="7"/>
      <c r="CA52" s="1" t="s">
        <v>26</v>
      </c>
    </row>
    <row r="53" spans="1:79" ht="47.25" customHeight="1" x14ac:dyDescent="0.2">
      <c r="A53" s="3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68">
        <v>0</v>
      </c>
      <c r="R53" s="68"/>
      <c r="S53" s="68"/>
      <c r="T53" s="68"/>
      <c r="U53" s="68"/>
      <c r="V53" s="68">
        <v>800000</v>
      </c>
      <c r="W53" s="68"/>
      <c r="X53" s="68"/>
      <c r="Y53" s="68"/>
      <c r="Z53" s="68"/>
      <c r="AA53" s="68">
        <f>Q53+V53</f>
        <v>800000</v>
      </c>
      <c r="AB53" s="68"/>
      <c r="AC53" s="68"/>
      <c r="AD53" s="68"/>
      <c r="AE53" s="68"/>
      <c r="AF53" s="68"/>
      <c r="AG53" s="68">
        <v>0</v>
      </c>
      <c r="AH53" s="68"/>
      <c r="AI53" s="68"/>
      <c r="AJ53" s="68"/>
      <c r="AK53" s="68"/>
      <c r="AL53" s="68">
        <v>0</v>
      </c>
      <c r="AM53" s="68"/>
      <c r="AN53" s="68"/>
      <c r="AO53" s="68"/>
      <c r="AP53" s="68"/>
      <c r="AQ53" s="68">
        <f>AG53+AL53</f>
        <v>0</v>
      </c>
      <c r="AR53" s="68"/>
      <c r="AS53" s="68"/>
      <c r="AT53" s="68"/>
      <c r="AU53" s="68"/>
      <c r="AV53" s="68"/>
      <c r="AW53" s="68">
        <f>AG53-Q53</f>
        <v>0</v>
      </c>
      <c r="AX53" s="68"/>
      <c r="AY53" s="68"/>
      <c r="AZ53" s="68"/>
      <c r="BA53" s="68"/>
      <c r="BB53" s="69">
        <f>AL53-V53</f>
        <v>-800000</v>
      </c>
      <c r="BC53" s="69"/>
      <c r="BD53" s="69"/>
      <c r="BE53" s="69"/>
      <c r="BF53" s="69"/>
      <c r="BG53" s="69">
        <f>AW53+BB53</f>
        <v>-800000</v>
      </c>
      <c r="BH53" s="69"/>
      <c r="BI53" s="69"/>
      <c r="BJ53" s="69"/>
      <c r="BK53" s="69"/>
      <c r="BL53" s="69"/>
      <c r="BM53" s="8"/>
      <c r="BN53" s="8"/>
      <c r="BO53" s="8"/>
      <c r="BP53" s="8"/>
      <c r="BQ53" s="8"/>
      <c r="CA53" s="1" t="s">
        <v>27</v>
      </c>
    </row>
    <row r="54" spans="1:79" s="19" customFormat="1" ht="15" x14ac:dyDescent="0.2">
      <c r="A54" s="42" t="s">
        <v>78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/>
      <c r="Q54" s="40">
        <v>0</v>
      </c>
      <c r="R54" s="40"/>
      <c r="S54" s="40"/>
      <c r="T54" s="40"/>
      <c r="U54" s="40"/>
      <c r="V54" s="40">
        <v>800000</v>
      </c>
      <c r="W54" s="40"/>
      <c r="X54" s="40"/>
      <c r="Y54" s="40"/>
      <c r="Z54" s="40"/>
      <c r="AA54" s="40">
        <f>Q54+V54</f>
        <v>800000</v>
      </c>
      <c r="AB54" s="40"/>
      <c r="AC54" s="40"/>
      <c r="AD54" s="40"/>
      <c r="AE54" s="40"/>
      <c r="AF54" s="40"/>
      <c r="AG54" s="40">
        <v>0</v>
      </c>
      <c r="AH54" s="40"/>
      <c r="AI54" s="40"/>
      <c r="AJ54" s="40"/>
      <c r="AK54" s="40"/>
      <c r="AL54" s="40">
        <v>0</v>
      </c>
      <c r="AM54" s="40"/>
      <c r="AN54" s="40"/>
      <c r="AO54" s="40"/>
      <c r="AP54" s="40"/>
      <c r="AQ54" s="40">
        <f>AG54+AL54</f>
        <v>0</v>
      </c>
      <c r="AR54" s="40"/>
      <c r="AS54" s="40"/>
      <c r="AT54" s="40"/>
      <c r="AU54" s="40"/>
      <c r="AV54" s="40"/>
      <c r="AW54" s="40">
        <f>AG54-Q54</f>
        <v>0</v>
      </c>
      <c r="AX54" s="40"/>
      <c r="AY54" s="40"/>
      <c r="AZ54" s="40"/>
      <c r="BA54" s="40"/>
      <c r="BB54" s="41">
        <f>AL54-V54</f>
        <v>-800000</v>
      </c>
      <c r="BC54" s="41"/>
      <c r="BD54" s="41"/>
      <c r="BE54" s="41"/>
      <c r="BF54" s="41"/>
      <c r="BG54" s="41">
        <f>AW54+BB54</f>
        <v>-800000</v>
      </c>
      <c r="BH54" s="41"/>
      <c r="BI54" s="41"/>
      <c r="BJ54" s="41"/>
      <c r="BK54" s="41"/>
      <c r="BL54" s="41"/>
      <c r="BM54" s="20"/>
      <c r="BN54" s="20"/>
      <c r="BO54" s="20"/>
      <c r="BP54" s="20"/>
      <c r="BQ54" s="20"/>
    </row>
    <row r="56" spans="1:79" ht="15.75" customHeight="1" x14ac:dyDescent="0.2">
      <c r="A56" s="55" t="s">
        <v>53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</row>
    <row r="58" spans="1:79" ht="45" customHeight="1" x14ac:dyDescent="0.2">
      <c r="A58" s="70" t="s">
        <v>10</v>
      </c>
      <c r="B58" s="71"/>
      <c r="C58" s="70" t="s">
        <v>9</v>
      </c>
      <c r="D58" s="74"/>
      <c r="E58" s="74"/>
      <c r="F58" s="74"/>
      <c r="G58" s="74"/>
      <c r="H58" s="74"/>
      <c r="I58" s="71"/>
      <c r="J58" s="70" t="s">
        <v>8</v>
      </c>
      <c r="K58" s="74"/>
      <c r="L58" s="74"/>
      <c r="M58" s="74"/>
      <c r="N58" s="71"/>
      <c r="O58" s="70" t="s">
        <v>7</v>
      </c>
      <c r="P58" s="74"/>
      <c r="Q58" s="74"/>
      <c r="R58" s="74"/>
      <c r="S58" s="74"/>
      <c r="T58" s="74"/>
      <c r="U58" s="74"/>
      <c r="V58" s="74"/>
      <c r="W58" s="74"/>
      <c r="X58" s="71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67" t="s">
        <v>3</v>
      </c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72"/>
      <c r="B59" s="73"/>
      <c r="C59" s="72"/>
      <c r="D59" s="75"/>
      <c r="E59" s="75"/>
      <c r="F59" s="75"/>
      <c r="G59" s="75"/>
      <c r="H59" s="75"/>
      <c r="I59" s="73"/>
      <c r="J59" s="72"/>
      <c r="K59" s="75"/>
      <c r="L59" s="75"/>
      <c r="M59" s="75"/>
      <c r="N59" s="73"/>
      <c r="O59" s="72"/>
      <c r="P59" s="75"/>
      <c r="Q59" s="75"/>
      <c r="R59" s="75"/>
      <c r="S59" s="75"/>
      <c r="T59" s="75"/>
      <c r="U59" s="75"/>
      <c r="V59" s="75"/>
      <c r="W59" s="75"/>
      <c r="X59" s="73"/>
      <c r="Y59" s="59" t="s">
        <v>5</v>
      </c>
      <c r="Z59" s="60"/>
      <c r="AA59" s="60"/>
      <c r="AB59" s="60"/>
      <c r="AC59" s="61"/>
      <c r="AD59" s="59" t="s">
        <v>4</v>
      </c>
      <c r="AE59" s="60"/>
      <c r="AF59" s="60"/>
      <c r="AG59" s="60"/>
      <c r="AH59" s="61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9">
        <v>8</v>
      </c>
      <c r="AO60" s="60"/>
      <c r="AP60" s="60"/>
      <c r="AQ60" s="60"/>
      <c r="AR60" s="61"/>
      <c r="AS60" s="59">
        <v>9</v>
      </c>
      <c r="AT60" s="60"/>
      <c r="AU60" s="60"/>
      <c r="AV60" s="60"/>
      <c r="AW60" s="61"/>
      <c r="AX60" s="59">
        <v>10</v>
      </c>
      <c r="AY60" s="60"/>
      <c r="AZ60" s="60"/>
      <c r="BA60" s="60"/>
      <c r="BB60" s="61"/>
      <c r="BC60" s="59">
        <v>11</v>
      </c>
      <c r="BD60" s="60"/>
      <c r="BE60" s="60"/>
      <c r="BF60" s="60"/>
      <c r="BG60" s="61"/>
      <c r="BH60" s="59">
        <v>12</v>
      </c>
      <c r="BI60" s="60"/>
      <c r="BJ60" s="60"/>
      <c r="BK60" s="60"/>
      <c r="BL60" s="61"/>
      <c r="BM60" s="59">
        <v>13</v>
      </c>
      <c r="BN60" s="60"/>
      <c r="BO60" s="60"/>
      <c r="BP60" s="60"/>
      <c r="BQ60" s="61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62" t="s">
        <v>44</v>
      </c>
      <c r="B61" s="62"/>
      <c r="C61" s="63" t="s">
        <v>19</v>
      </c>
      <c r="D61" s="64"/>
      <c r="E61" s="64"/>
      <c r="F61" s="64"/>
      <c r="G61" s="64"/>
      <c r="H61" s="64"/>
      <c r="I61" s="65"/>
      <c r="J61" s="62" t="s">
        <v>20</v>
      </c>
      <c r="K61" s="62"/>
      <c r="L61" s="62"/>
      <c r="M61" s="62"/>
      <c r="N61" s="62"/>
      <c r="O61" s="66" t="s">
        <v>45</v>
      </c>
      <c r="P61" s="66"/>
      <c r="Q61" s="66"/>
      <c r="R61" s="66"/>
      <c r="S61" s="66"/>
      <c r="T61" s="66"/>
      <c r="U61" s="66"/>
      <c r="V61" s="66"/>
      <c r="W61" s="66"/>
      <c r="X61" s="63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57" t="s">
        <v>21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ht="15.75" x14ac:dyDescent="0.2">
      <c r="A62" s="25"/>
      <c r="B62" s="25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1"/>
      <c r="BS62" s="11"/>
      <c r="BT62" s="11"/>
      <c r="BU62" s="11"/>
      <c r="BV62" s="11"/>
      <c r="BW62" s="11"/>
      <c r="BX62" s="11"/>
      <c r="BY62" s="11"/>
      <c r="BZ62" s="9"/>
      <c r="CA62" s="1" t="s">
        <v>29</v>
      </c>
    </row>
    <row r="64" spans="1:79" ht="15.95" customHeight="1" x14ac:dyDescent="0.2">
      <c r="A64" s="55" t="s">
        <v>56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64" ht="15.9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ht="15.9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5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42" customHeight="1" x14ac:dyDescent="0.2">
      <c r="A68" s="50" t="s">
        <v>96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3"/>
      <c r="AO68" s="3"/>
      <c r="AP68" s="53" t="s">
        <v>97</v>
      </c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4" x14ac:dyDescent="0.2">
      <c r="W69" s="49" t="s">
        <v>12</v>
      </c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"/>
      <c r="AO69" s="4"/>
      <c r="AP69" s="49" t="s">
        <v>13</v>
      </c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</row>
    <row r="72" spans="1:64" ht="15.95" customHeight="1" x14ac:dyDescent="0.2">
      <c r="A72" s="50" t="s">
        <v>96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3"/>
      <c r="AO72" s="3"/>
      <c r="AP72" s="53" t="s">
        <v>97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4" x14ac:dyDescent="0.2">
      <c r="W73" s="49" t="s">
        <v>12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"/>
      <c r="AO73" s="4"/>
      <c r="AP73" s="49" t="s">
        <v>13</v>
      </c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</row>
  </sheetData>
  <mergeCells count="227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M62:BQ62"/>
    <mergeCell ref="A64:BL64"/>
    <mergeCell ref="A65:BL65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W73:AM73"/>
    <mergeCell ref="AP73:BH73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68:V68"/>
    <mergeCell ref="W68:AM68"/>
    <mergeCell ref="AP68:BH68"/>
    <mergeCell ref="W69:AM69"/>
    <mergeCell ref="AP69:BH69"/>
    <mergeCell ref="A72:V72"/>
    <mergeCell ref="W72:AM72"/>
    <mergeCell ref="AP72:BH72"/>
    <mergeCell ref="AX62:BB62"/>
    <mergeCell ref="BC62:BG62"/>
    <mergeCell ref="BH62:BL62"/>
    <mergeCell ref="AX60:BB60"/>
    <mergeCell ref="BC60:BG60"/>
    <mergeCell ref="BH60:BL60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</mergeCells>
  <conditionalFormatting sqref="C62">
    <cfRule type="cellIs" dxfId="9" priority="1" stopIfTrue="1" operator="equal">
      <formula>$C61</formula>
    </cfRule>
  </conditionalFormatting>
  <conditionalFormatting sqref="A62:B62">
    <cfRule type="cellIs" dxfId="8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3"/>
  <sheetViews>
    <sheetView topLeftCell="A2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2" t="s">
        <v>42</v>
      </c>
      <c r="B20" s="102"/>
      <c r="C20" s="15"/>
      <c r="D20" s="103" t="s">
        <v>200</v>
      </c>
      <c r="E20" s="104"/>
      <c r="F20" s="104"/>
      <c r="G20" s="104"/>
      <c r="H20" s="104"/>
      <c r="I20" s="104"/>
      <c r="J20" s="104"/>
      <c r="K20" s="15"/>
      <c r="L20" s="103" t="s">
        <v>195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201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 t="s">
        <v>199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x14ac:dyDescent="0.2">
      <c r="A36" s="62"/>
      <c r="B36" s="62"/>
      <c r="C36" s="62"/>
      <c r="D36" s="62"/>
      <c r="E36" s="62"/>
      <c r="F36" s="62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31.5" customHeight="1" x14ac:dyDescent="0.2">
      <c r="A44" s="25">
        <v>1</v>
      </c>
      <c r="B44" s="25"/>
      <c r="C44" s="43" t="s">
        <v>184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0</v>
      </c>
      <c r="AB44" s="47"/>
      <c r="AC44" s="47"/>
      <c r="AD44" s="47"/>
      <c r="AE44" s="47"/>
      <c r="AF44" s="47">
        <v>52000</v>
      </c>
      <c r="AG44" s="47"/>
      <c r="AH44" s="47"/>
      <c r="AI44" s="47"/>
      <c r="AJ44" s="47"/>
      <c r="AK44" s="47">
        <f>AA44+AF44</f>
        <v>52000</v>
      </c>
      <c r="AL44" s="47"/>
      <c r="AM44" s="47"/>
      <c r="AN44" s="47"/>
      <c r="AO44" s="47"/>
      <c r="AP44" s="47">
        <v>0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0</v>
      </c>
      <c r="BA44" s="47"/>
      <c r="BB44" s="47"/>
      <c r="BC44" s="47"/>
      <c r="BD44" s="47">
        <f>AP44-AA44</f>
        <v>0</v>
      </c>
      <c r="BE44" s="47"/>
      <c r="BF44" s="47"/>
      <c r="BG44" s="47"/>
      <c r="BH44" s="47"/>
      <c r="BI44" s="47">
        <f>AU44-AF44</f>
        <v>-52000</v>
      </c>
      <c r="BJ44" s="47"/>
      <c r="BK44" s="47"/>
      <c r="BL44" s="47"/>
      <c r="BM44" s="47"/>
      <c r="BN44" s="47">
        <f>BD44+BI44</f>
        <v>-52000</v>
      </c>
      <c r="BO44" s="47"/>
      <c r="BP44" s="47"/>
      <c r="BQ44" s="47"/>
      <c r="CA44" s="1" t="s">
        <v>25</v>
      </c>
    </row>
    <row r="45" spans="1:79" s="19" customFormat="1" ht="15.75" x14ac:dyDescent="0.2">
      <c r="A45" s="31"/>
      <c r="B45" s="31"/>
      <c r="C45" s="48" t="s">
        <v>74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46">
        <v>0</v>
      </c>
      <c r="AB45" s="46"/>
      <c r="AC45" s="46"/>
      <c r="AD45" s="46"/>
      <c r="AE45" s="46"/>
      <c r="AF45" s="46">
        <v>52000</v>
      </c>
      <c r="AG45" s="46"/>
      <c r="AH45" s="46"/>
      <c r="AI45" s="46"/>
      <c r="AJ45" s="46"/>
      <c r="AK45" s="46">
        <f>AA45+AF45</f>
        <v>52000</v>
      </c>
      <c r="AL45" s="46"/>
      <c r="AM45" s="46"/>
      <c r="AN45" s="46"/>
      <c r="AO45" s="46"/>
      <c r="AP45" s="46">
        <v>0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0</v>
      </c>
      <c r="BA45" s="46"/>
      <c r="BB45" s="46"/>
      <c r="BC45" s="46"/>
      <c r="BD45" s="46">
        <f>AP45-AA45</f>
        <v>0</v>
      </c>
      <c r="BE45" s="46"/>
      <c r="BF45" s="46"/>
      <c r="BG45" s="46"/>
      <c r="BH45" s="46"/>
      <c r="BI45" s="46">
        <f>AU45-AF45</f>
        <v>-52000</v>
      </c>
      <c r="BJ45" s="46"/>
      <c r="BK45" s="46"/>
      <c r="BL45" s="46"/>
      <c r="BM45" s="46"/>
      <c r="BN45" s="46">
        <f>BD45+BI45</f>
        <v>-52000</v>
      </c>
      <c r="BO45" s="46"/>
      <c r="BP45" s="46"/>
      <c r="BQ45" s="46"/>
    </row>
    <row r="47" spans="1:79" ht="15.75" customHeight="1" x14ac:dyDescent="0.2">
      <c r="A47" s="55" t="s">
        <v>52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82" t="s">
        <v>98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59" t="s">
        <v>5</v>
      </c>
      <c r="AX50" s="60"/>
      <c r="AY50" s="60"/>
      <c r="AZ50" s="60"/>
      <c r="BA50" s="61"/>
      <c r="BB50" s="59" t="s">
        <v>4</v>
      </c>
      <c r="BC50" s="60"/>
      <c r="BD50" s="60"/>
      <c r="BE50" s="60"/>
      <c r="BF50" s="61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6"/>
      <c r="BN51" s="6"/>
      <c r="BO51" s="6"/>
      <c r="BP51" s="6"/>
      <c r="BQ51" s="6"/>
    </row>
    <row r="52" spans="1:79" ht="18" hidden="1" customHeight="1" x14ac:dyDescent="0.2">
      <c r="A52" s="66" t="s">
        <v>19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76" t="s">
        <v>21</v>
      </c>
      <c r="AB52" s="77"/>
      <c r="AC52" s="77"/>
      <c r="AD52" s="77"/>
      <c r="AE52" s="77"/>
      <c r="AF52" s="77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76" t="s">
        <v>21</v>
      </c>
      <c r="AR52" s="77"/>
      <c r="AS52" s="77"/>
      <c r="AT52" s="77"/>
      <c r="AU52" s="77"/>
      <c r="AV52" s="77"/>
      <c r="AW52" s="78" t="s">
        <v>22</v>
      </c>
      <c r="AX52" s="79"/>
      <c r="AY52" s="79"/>
      <c r="AZ52" s="79"/>
      <c r="BA52" s="80"/>
      <c r="BB52" s="78" t="s">
        <v>22</v>
      </c>
      <c r="BC52" s="79"/>
      <c r="BD52" s="79"/>
      <c r="BE52" s="79"/>
      <c r="BF52" s="80"/>
      <c r="BG52" s="77" t="s">
        <v>21</v>
      </c>
      <c r="BH52" s="77"/>
      <c r="BI52" s="77"/>
      <c r="BJ52" s="77"/>
      <c r="BK52" s="77"/>
      <c r="BL52" s="77"/>
      <c r="BM52" s="7"/>
      <c r="BN52" s="7"/>
      <c r="BO52" s="7"/>
      <c r="BP52" s="7"/>
      <c r="BQ52" s="7"/>
      <c r="CA52" s="1" t="s">
        <v>26</v>
      </c>
    </row>
    <row r="53" spans="1:79" ht="47.25" customHeight="1" x14ac:dyDescent="0.2">
      <c r="A53" s="3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68">
        <v>0</v>
      </c>
      <c r="R53" s="68"/>
      <c r="S53" s="68"/>
      <c r="T53" s="68"/>
      <c r="U53" s="68"/>
      <c r="V53" s="68">
        <v>52000</v>
      </c>
      <c r="W53" s="68"/>
      <c r="X53" s="68"/>
      <c r="Y53" s="68"/>
      <c r="Z53" s="68"/>
      <c r="AA53" s="68">
        <f>Q53+V53</f>
        <v>52000</v>
      </c>
      <c r="AB53" s="68"/>
      <c r="AC53" s="68"/>
      <c r="AD53" s="68"/>
      <c r="AE53" s="68"/>
      <c r="AF53" s="68"/>
      <c r="AG53" s="68">
        <v>0</v>
      </c>
      <c r="AH53" s="68"/>
      <c r="AI53" s="68"/>
      <c r="AJ53" s="68"/>
      <c r="AK53" s="68"/>
      <c r="AL53" s="68">
        <v>0</v>
      </c>
      <c r="AM53" s="68"/>
      <c r="AN53" s="68"/>
      <c r="AO53" s="68"/>
      <c r="AP53" s="68"/>
      <c r="AQ53" s="68">
        <f>AG53+AL53</f>
        <v>0</v>
      </c>
      <c r="AR53" s="68"/>
      <c r="AS53" s="68"/>
      <c r="AT53" s="68"/>
      <c r="AU53" s="68"/>
      <c r="AV53" s="68"/>
      <c r="AW53" s="68">
        <f>AG53-Q53</f>
        <v>0</v>
      </c>
      <c r="AX53" s="68"/>
      <c r="AY53" s="68"/>
      <c r="AZ53" s="68"/>
      <c r="BA53" s="68"/>
      <c r="BB53" s="69">
        <f>AL53-V53</f>
        <v>-52000</v>
      </c>
      <c r="BC53" s="69"/>
      <c r="BD53" s="69"/>
      <c r="BE53" s="69"/>
      <c r="BF53" s="69"/>
      <c r="BG53" s="69">
        <f>AW53+BB53</f>
        <v>-52000</v>
      </c>
      <c r="BH53" s="69"/>
      <c r="BI53" s="69"/>
      <c r="BJ53" s="69"/>
      <c r="BK53" s="69"/>
      <c r="BL53" s="69"/>
      <c r="BM53" s="8"/>
      <c r="BN53" s="8"/>
      <c r="BO53" s="8"/>
      <c r="BP53" s="8"/>
      <c r="BQ53" s="8"/>
      <c r="CA53" s="1" t="s">
        <v>27</v>
      </c>
    </row>
    <row r="54" spans="1:79" s="19" customFormat="1" ht="15" x14ac:dyDescent="0.2">
      <c r="A54" s="42" t="s">
        <v>78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/>
      <c r="Q54" s="40">
        <v>0</v>
      </c>
      <c r="R54" s="40"/>
      <c r="S54" s="40"/>
      <c r="T54" s="40"/>
      <c r="U54" s="40"/>
      <c r="V54" s="40">
        <v>52000</v>
      </c>
      <c r="W54" s="40"/>
      <c r="X54" s="40"/>
      <c r="Y54" s="40"/>
      <c r="Z54" s="40"/>
      <c r="AA54" s="40">
        <f>Q54+V54</f>
        <v>52000</v>
      </c>
      <c r="AB54" s="40"/>
      <c r="AC54" s="40"/>
      <c r="AD54" s="40"/>
      <c r="AE54" s="40"/>
      <c r="AF54" s="40"/>
      <c r="AG54" s="40">
        <v>0</v>
      </c>
      <c r="AH54" s="40"/>
      <c r="AI54" s="40"/>
      <c r="AJ54" s="40"/>
      <c r="AK54" s="40"/>
      <c r="AL54" s="40">
        <v>0</v>
      </c>
      <c r="AM54" s="40"/>
      <c r="AN54" s="40"/>
      <c r="AO54" s="40"/>
      <c r="AP54" s="40"/>
      <c r="AQ54" s="40">
        <f>AG54+AL54</f>
        <v>0</v>
      </c>
      <c r="AR54" s="40"/>
      <c r="AS54" s="40"/>
      <c r="AT54" s="40"/>
      <c r="AU54" s="40"/>
      <c r="AV54" s="40"/>
      <c r="AW54" s="40">
        <f>AG54-Q54</f>
        <v>0</v>
      </c>
      <c r="AX54" s="40"/>
      <c r="AY54" s="40"/>
      <c r="AZ54" s="40"/>
      <c r="BA54" s="40"/>
      <c r="BB54" s="41">
        <f>AL54-V54</f>
        <v>-52000</v>
      </c>
      <c r="BC54" s="41"/>
      <c r="BD54" s="41"/>
      <c r="BE54" s="41"/>
      <c r="BF54" s="41"/>
      <c r="BG54" s="41">
        <f>AW54+BB54</f>
        <v>-52000</v>
      </c>
      <c r="BH54" s="41"/>
      <c r="BI54" s="41"/>
      <c r="BJ54" s="41"/>
      <c r="BK54" s="41"/>
      <c r="BL54" s="41"/>
      <c r="BM54" s="20"/>
      <c r="BN54" s="20"/>
      <c r="BO54" s="20"/>
      <c r="BP54" s="20"/>
      <c r="BQ54" s="20"/>
    </row>
    <row r="56" spans="1:79" ht="15.75" customHeight="1" x14ac:dyDescent="0.2">
      <c r="A56" s="55" t="s">
        <v>53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</row>
    <row r="58" spans="1:79" ht="45" customHeight="1" x14ac:dyDescent="0.2">
      <c r="A58" s="70" t="s">
        <v>10</v>
      </c>
      <c r="B58" s="71"/>
      <c r="C58" s="70" t="s">
        <v>9</v>
      </c>
      <c r="D58" s="74"/>
      <c r="E58" s="74"/>
      <c r="F58" s="74"/>
      <c r="G58" s="74"/>
      <c r="H58" s="74"/>
      <c r="I58" s="71"/>
      <c r="J58" s="70" t="s">
        <v>8</v>
      </c>
      <c r="K58" s="74"/>
      <c r="L58" s="74"/>
      <c r="M58" s="74"/>
      <c r="N58" s="71"/>
      <c r="O58" s="70" t="s">
        <v>7</v>
      </c>
      <c r="P58" s="74"/>
      <c r="Q58" s="74"/>
      <c r="R58" s="74"/>
      <c r="S58" s="74"/>
      <c r="T58" s="74"/>
      <c r="U58" s="74"/>
      <c r="V58" s="74"/>
      <c r="W58" s="74"/>
      <c r="X58" s="71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67" t="s">
        <v>3</v>
      </c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72"/>
      <c r="B59" s="73"/>
      <c r="C59" s="72"/>
      <c r="D59" s="75"/>
      <c r="E59" s="75"/>
      <c r="F59" s="75"/>
      <c r="G59" s="75"/>
      <c r="H59" s="75"/>
      <c r="I59" s="73"/>
      <c r="J59" s="72"/>
      <c r="K59" s="75"/>
      <c r="L59" s="75"/>
      <c r="M59" s="75"/>
      <c r="N59" s="73"/>
      <c r="O59" s="72"/>
      <c r="P59" s="75"/>
      <c r="Q59" s="75"/>
      <c r="R59" s="75"/>
      <c r="S59" s="75"/>
      <c r="T59" s="75"/>
      <c r="U59" s="75"/>
      <c r="V59" s="75"/>
      <c r="W59" s="75"/>
      <c r="X59" s="73"/>
      <c r="Y59" s="59" t="s">
        <v>5</v>
      </c>
      <c r="Z59" s="60"/>
      <c r="AA59" s="60"/>
      <c r="AB59" s="60"/>
      <c r="AC59" s="61"/>
      <c r="AD59" s="59" t="s">
        <v>4</v>
      </c>
      <c r="AE59" s="60"/>
      <c r="AF59" s="60"/>
      <c r="AG59" s="60"/>
      <c r="AH59" s="61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9">
        <v>8</v>
      </c>
      <c r="AO60" s="60"/>
      <c r="AP60" s="60"/>
      <c r="AQ60" s="60"/>
      <c r="AR60" s="61"/>
      <c r="AS60" s="59">
        <v>9</v>
      </c>
      <c r="AT60" s="60"/>
      <c r="AU60" s="60"/>
      <c r="AV60" s="60"/>
      <c r="AW60" s="61"/>
      <c r="AX60" s="59">
        <v>10</v>
      </c>
      <c r="AY60" s="60"/>
      <c r="AZ60" s="60"/>
      <c r="BA60" s="60"/>
      <c r="BB60" s="61"/>
      <c r="BC60" s="59">
        <v>11</v>
      </c>
      <c r="BD60" s="60"/>
      <c r="BE60" s="60"/>
      <c r="BF60" s="60"/>
      <c r="BG60" s="61"/>
      <c r="BH60" s="59">
        <v>12</v>
      </c>
      <c r="BI60" s="60"/>
      <c r="BJ60" s="60"/>
      <c r="BK60" s="60"/>
      <c r="BL60" s="61"/>
      <c r="BM60" s="59">
        <v>13</v>
      </c>
      <c r="BN60" s="60"/>
      <c r="BO60" s="60"/>
      <c r="BP60" s="60"/>
      <c r="BQ60" s="61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62" t="s">
        <v>44</v>
      </c>
      <c r="B61" s="62"/>
      <c r="C61" s="63" t="s">
        <v>19</v>
      </c>
      <c r="D61" s="64"/>
      <c r="E61" s="64"/>
      <c r="F61" s="64"/>
      <c r="G61" s="64"/>
      <c r="H61" s="64"/>
      <c r="I61" s="65"/>
      <c r="J61" s="62" t="s">
        <v>20</v>
      </c>
      <c r="K61" s="62"/>
      <c r="L61" s="62"/>
      <c r="M61" s="62"/>
      <c r="N61" s="62"/>
      <c r="O61" s="66" t="s">
        <v>45</v>
      </c>
      <c r="P61" s="66"/>
      <c r="Q61" s="66"/>
      <c r="R61" s="66"/>
      <c r="S61" s="66"/>
      <c r="T61" s="66"/>
      <c r="U61" s="66"/>
      <c r="V61" s="66"/>
      <c r="W61" s="66"/>
      <c r="X61" s="63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57" t="s">
        <v>21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ht="15.75" x14ac:dyDescent="0.2">
      <c r="A62" s="25"/>
      <c r="B62" s="25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1"/>
      <c r="BS62" s="11"/>
      <c r="BT62" s="11"/>
      <c r="BU62" s="11"/>
      <c r="BV62" s="11"/>
      <c r="BW62" s="11"/>
      <c r="BX62" s="11"/>
      <c r="BY62" s="11"/>
      <c r="BZ62" s="9"/>
      <c r="CA62" s="1" t="s">
        <v>29</v>
      </c>
    </row>
    <row r="64" spans="1:79" ht="15.95" customHeight="1" x14ac:dyDescent="0.2">
      <c r="A64" s="55" t="s">
        <v>56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64" ht="15.9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ht="15.9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5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42" customHeight="1" x14ac:dyDescent="0.2">
      <c r="A68" s="50" t="s">
        <v>96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3"/>
      <c r="AO68" s="3"/>
      <c r="AP68" s="53" t="s">
        <v>97</v>
      </c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4" x14ac:dyDescent="0.2">
      <c r="W69" s="49" t="s">
        <v>12</v>
      </c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"/>
      <c r="AO69" s="4"/>
      <c r="AP69" s="49" t="s">
        <v>13</v>
      </c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</row>
    <row r="72" spans="1:64" ht="15.95" customHeight="1" x14ac:dyDescent="0.2">
      <c r="A72" s="50" t="s">
        <v>96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3"/>
      <c r="AO72" s="3"/>
      <c r="AP72" s="53" t="s">
        <v>97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4" x14ac:dyDescent="0.2">
      <c r="W73" s="49" t="s">
        <v>12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"/>
      <c r="AO73" s="4"/>
      <c r="AP73" s="49" t="s">
        <v>13</v>
      </c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</row>
  </sheetData>
  <mergeCells count="227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M62:BQ62"/>
    <mergeCell ref="A64:BL64"/>
    <mergeCell ref="A65:BL65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W73:AM73"/>
    <mergeCell ref="AP73:BH73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68:V68"/>
    <mergeCell ref="W68:AM68"/>
    <mergeCell ref="AP68:BH68"/>
    <mergeCell ref="W69:AM69"/>
    <mergeCell ref="AP69:BH69"/>
    <mergeCell ref="A72:V72"/>
    <mergeCell ref="W72:AM72"/>
    <mergeCell ref="AP72:BH72"/>
    <mergeCell ref="AX62:BB62"/>
    <mergeCell ref="BC62:BG62"/>
    <mergeCell ref="BH62:BL62"/>
    <mergeCell ref="AX60:BB60"/>
    <mergeCell ref="BC60:BG60"/>
    <mergeCell ref="BH60:BL60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</mergeCells>
  <conditionalFormatting sqref="C62">
    <cfRule type="cellIs" dxfId="7" priority="1" stopIfTrue="1" operator="equal">
      <formula>$C61</formula>
    </cfRule>
  </conditionalFormatting>
  <conditionalFormatting sqref="A62:B62">
    <cfRule type="cellIs" dxfId="6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3"/>
  <sheetViews>
    <sheetView topLeftCell="A2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102" t="s">
        <v>42</v>
      </c>
      <c r="B20" s="102"/>
      <c r="C20" s="15"/>
      <c r="D20" s="103" t="s">
        <v>203</v>
      </c>
      <c r="E20" s="104"/>
      <c r="F20" s="104"/>
      <c r="G20" s="104"/>
      <c r="H20" s="104"/>
      <c r="I20" s="104"/>
      <c r="J20" s="104"/>
      <c r="K20" s="15"/>
      <c r="L20" s="103" t="s">
        <v>205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204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x14ac:dyDescent="0.2">
      <c r="A36" s="62"/>
      <c r="B36" s="62"/>
      <c r="C36" s="62"/>
      <c r="D36" s="62"/>
      <c r="E36" s="62"/>
      <c r="F36" s="62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15.75" customHeight="1" x14ac:dyDescent="0.2">
      <c r="A44" s="25">
        <v>1</v>
      </c>
      <c r="B44" s="25"/>
      <c r="C44" s="43" t="s">
        <v>202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51036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51036</v>
      </c>
      <c r="AL44" s="47"/>
      <c r="AM44" s="47"/>
      <c r="AN44" s="47"/>
      <c r="AO44" s="47"/>
      <c r="AP44" s="47">
        <v>25845.29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25845.29</v>
      </c>
      <c r="BA44" s="47"/>
      <c r="BB44" s="47"/>
      <c r="BC44" s="47"/>
      <c r="BD44" s="47">
        <f>AP44-AA44</f>
        <v>-25190.71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-25190.71</v>
      </c>
      <c r="BO44" s="47"/>
      <c r="BP44" s="47"/>
      <c r="BQ44" s="47"/>
      <c r="CA44" s="1" t="s">
        <v>25</v>
      </c>
    </row>
    <row r="45" spans="1:79" s="19" customFormat="1" ht="15.75" x14ac:dyDescent="0.2">
      <c r="A45" s="31"/>
      <c r="B45" s="31"/>
      <c r="C45" s="48" t="s">
        <v>74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46">
        <v>51036</v>
      </c>
      <c r="AB45" s="46"/>
      <c r="AC45" s="46"/>
      <c r="AD45" s="46"/>
      <c r="AE45" s="46"/>
      <c r="AF45" s="46">
        <v>0</v>
      </c>
      <c r="AG45" s="46"/>
      <c r="AH45" s="46"/>
      <c r="AI45" s="46"/>
      <c r="AJ45" s="46"/>
      <c r="AK45" s="46">
        <f>AA45+AF45</f>
        <v>51036</v>
      </c>
      <c r="AL45" s="46"/>
      <c r="AM45" s="46"/>
      <c r="AN45" s="46"/>
      <c r="AO45" s="46"/>
      <c r="AP45" s="46">
        <v>25845.29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25845.29</v>
      </c>
      <c r="BA45" s="46"/>
      <c r="BB45" s="46"/>
      <c r="BC45" s="46"/>
      <c r="BD45" s="46">
        <f>AP45-AA45</f>
        <v>-25190.71</v>
      </c>
      <c r="BE45" s="46"/>
      <c r="BF45" s="46"/>
      <c r="BG45" s="46"/>
      <c r="BH45" s="46"/>
      <c r="BI45" s="46">
        <f>AU45-AF45</f>
        <v>0</v>
      </c>
      <c r="BJ45" s="46"/>
      <c r="BK45" s="46"/>
      <c r="BL45" s="46"/>
      <c r="BM45" s="46"/>
      <c r="BN45" s="46">
        <f>BD45+BI45</f>
        <v>-25190.71</v>
      </c>
      <c r="BO45" s="46"/>
      <c r="BP45" s="46"/>
      <c r="BQ45" s="46"/>
    </row>
    <row r="47" spans="1:79" ht="15.75" customHeight="1" x14ac:dyDescent="0.2">
      <c r="A47" s="55" t="s">
        <v>52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82" t="s">
        <v>98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59" t="s">
        <v>5</v>
      </c>
      <c r="AX50" s="60"/>
      <c r="AY50" s="60"/>
      <c r="AZ50" s="60"/>
      <c r="BA50" s="61"/>
      <c r="BB50" s="59" t="s">
        <v>4</v>
      </c>
      <c r="BC50" s="60"/>
      <c r="BD50" s="60"/>
      <c r="BE50" s="60"/>
      <c r="BF50" s="61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6"/>
      <c r="BN51" s="6"/>
      <c r="BO51" s="6"/>
      <c r="BP51" s="6"/>
      <c r="BQ51" s="6"/>
    </row>
    <row r="52" spans="1:79" ht="18" hidden="1" customHeight="1" x14ac:dyDescent="0.2">
      <c r="A52" s="66" t="s">
        <v>19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76" t="s">
        <v>21</v>
      </c>
      <c r="AB52" s="77"/>
      <c r="AC52" s="77"/>
      <c r="AD52" s="77"/>
      <c r="AE52" s="77"/>
      <c r="AF52" s="77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76" t="s">
        <v>21</v>
      </c>
      <c r="AR52" s="77"/>
      <c r="AS52" s="77"/>
      <c r="AT52" s="77"/>
      <c r="AU52" s="77"/>
      <c r="AV52" s="77"/>
      <c r="AW52" s="78" t="s">
        <v>22</v>
      </c>
      <c r="AX52" s="79"/>
      <c r="AY52" s="79"/>
      <c r="AZ52" s="79"/>
      <c r="BA52" s="80"/>
      <c r="BB52" s="78" t="s">
        <v>22</v>
      </c>
      <c r="BC52" s="79"/>
      <c r="BD52" s="79"/>
      <c r="BE52" s="79"/>
      <c r="BF52" s="80"/>
      <c r="BG52" s="77" t="s">
        <v>21</v>
      </c>
      <c r="BH52" s="77"/>
      <c r="BI52" s="77"/>
      <c r="BJ52" s="77"/>
      <c r="BK52" s="77"/>
      <c r="BL52" s="77"/>
      <c r="BM52" s="7"/>
      <c r="BN52" s="7"/>
      <c r="BO52" s="7"/>
      <c r="BP52" s="7"/>
      <c r="BQ52" s="7"/>
      <c r="CA52" s="1" t="s">
        <v>26</v>
      </c>
    </row>
    <row r="53" spans="1:79" ht="47.25" customHeight="1" x14ac:dyDescent="0.2">
      <c r="A53" s="37" t="s">
        <v>107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68">
        <v>51036</v>
      </c>
      <c r="R53" s="68"/>
      <c r="S53" s="68"/>
      <c r="T53" s="68"/>
      <c r="U53" s="68"/>
      <c r="V53" s="68">
        <v>0</v>
      </c>
      <c r="W53" s="68"/>
      <c r="X53" s="68"/>
      <c r="Y53" s="68"/>
      <c r="Z53" s="68"/>
      <c r="AA53" s="68">
        <f>Q53+V53</f>
        <v>51036</v>
      </c>
      <c r="AB53" s="68"/>
      <c r="AC53" s="68"/>
      <c r="AD53" s="68"/>
      <c r="AE53" s="68"/>
      <c r="AF53" s="68"/>
      <c r="AG53" s="68">
        <v>25845.29</v>
      </c>
      <c r="AH53" s="68"/>
      <c r="AI53" s="68"/>
      <c r="AJ53" s="68"/>
      <c r="AK53" s="68"/>
      <c r="AL53" s="68">
        <v>0</v>
      </c>
      <c r="AM53" s="68"/>
      <c r="AN53" s="68"/>
      <c r="AO53" s="68"/>
      <c r="AP53" s="68"/>
      <c r="AQ53" s="68">
        <f>AG53+AL53</f>
        <v>25845.29</v>
      </c>
      <c r="AR53" s="68"/>
      <c r="AS53" s="68"/>
      <c r="AT53" s="68"/>
      <c r="AU53" s="68"/>
      <c r="AV53" s="68"/>
      <c r="AW53" s="68">
        <f>AG53-Q53</f>
        <v>-25190.71</v>
      </c>
      <c r="AX53" s="68"/>
      <c r="AY53" s="68"/>
      <c r="AZ53" s="68"/>
      <c r="BA53" s="68"/>
      <c r="BB53" s="69">
        <f>AL53-V53</f>
        <v>0</v>
      </c>
      <c r="BC53" s="69"/>
      <c r="BD53" s="69"/>
      <c r="BE53" s="69"/>
      <c r="BF53" s="69"/>
      <c r="BG53" s="69">
        <f>AW53+BB53</f>
        <v>-25190.71</v>
      </c>
      <c r="BH53" s="69"/>
      <c r="BI53" s="69"/>
      <c r="BJ53" s="69"/>
      <c r="BK53" s="69"/>
      <c r="BL53" s="69"/>
      <c r="BM53" s="8"/>
      <c r="BN53" s="8"/>
      <c r="BO53" s="8"/>
      <c r="BP53" s="8"/>
      <c r="BQ53" s="8"/>
      <c r="CA53" s="1" t="s">
        <v>27</v>
      </c>
    </row>
    <row r="54" spans="1:79" s="19" customFormat="1" ht="15" x14ac:dyDescent="0.2">
      <c r="A54" s="42" t="s">
        <v>78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/>
      <c r="Q54" s="40">
        <v>51036</v>
      </c>
      <c r="R54" s="40"/>
      <c r="S54" s="40"/>
      <c r="T54" s="40"/>
      <c r="U54" s="40"/>
      <c r="V54" s="40">
        <v>0</v>
      </c>
      <c r="W54" s="40"/>
      <c r="X54" s="40"/>
      <c r="Y54" s="40"/>
      <c r="Z54" s="40"/>
      <c r="AA54" s="40">
        <f>Q54+V54</f>
        <v>51036</v>
      </c>
      <c r="AB54" s="40"/>
      <c r="AC54" s="40"/>
      <c r="AD54" s="40"/>
      <c r="AE54" s="40"/>
      <c r="AF54" s="40"/>
      <c r="AG54" s="40">
        <v>25845.29</v>
      </c>
      <c r="AH54" s="40"/>
      <c r="AI54" s="40"/>
      <c r="AJ54" s="40"/>
      <c r="AK54" s="40"/>
      <c r="AL54" s="40">
        <v>0</v>
      </c>
      <c r="AM54" s="40"/>
      <c r="AN54" s="40"/>
      <c r="AO54" s="40"/>
      <c r="AP54" s="40"/>
      <c r="AQ54" s="40">
        <f>AG54+AL54</f>
        <v>25845.29</v>
      </c>
      <c r="AR54" s="40"/>
      <c r="AS54" s="40"/>
      <c r="AT54" s="40"/>
      <c r="AU54" s="40"/>
      <c r="AV54" s="40"/>
      <c r="AW54" s="40">
        <f>AG54-Q54</f>
        <v>-25190.71</v>
      </c>
      <c r="AX54" s="40"/>
      <c r="AY54" s="40"/>
      <c r="AZ54" s="40"/>
      <c r="BA54" s="40"/>
      <c r="BB54" s="41">
        <f>AL54-V54</f>
        <v>0</v>
      </c>
      <c r="BC54" s="41"/>
      <c r="BD54" s="41"/>
      <c r="BE54" s="41"/>
      <c r="BF54" s="41"/>
      <c r="BG54" s="41">
        <f>AW54+BB54</f>
        <v>-25190.71</v>
      </c>
      <c r="BH54" s="41"/>
      <c r="BI54" s="41"/>
      <c r="BJ54" s="41"/>
      <c r="BK54" s="41"/>
      <c r="BL54" s="41"/>
      <c r="BM54" s="20"/>
      <c r="BN54" s="20"/>
      <c r="BO54" s="20"/>
      <c r="BP54" s="20"/>
      <c r="BQ54" s="20"/>
    </row>
    <row r="56" spans="1:79" ht="15.75" customHeight="1" x14ac:dyDescent="0.2">
      <c r="A56" s="55" t="s">
        <v>53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</row>
    <row r="58" spans="1:79" ht="45" customHeight="1" x14ac:dyDescent="0.2">
      <c r="A58" s="70" t="s">
        <v>10</v>
      </c>
      <c r="B58" s="71"/>
      <c r="C58" s="70" t="s">
        <v>9</v>
      </c>
      <c r="D58" s="74"/>
      <c r="E58" s="74"/>
      <c r="F58" s="74"/>
      <c r="G58" s="74"/>
      <c r="H58" s="74"/>
      <c r="I58" s="71"/>
      <c r="J58" s="70" t="s">
        <v>8</v>
      </c>
      <c r="K58" s="74"/>
      <c r="L58" s="74"/>
      <c r="M58" s="74"/>
      <c r="N58" s="71"/>
      <c r="O58" s="70" t="s">
        <v>7</v>
      </c>
      <c r="P58" s="74"/>
      <c r="Q58" s="74"/>
      <c r="R58" s="74"/>
      <c r="S58" s="74"/>
      <c r="T58" s="74"/>
      <c r="U58" s="74"/>
      <c r="V58" s="74"/>
      <c r="W58" s="74"/>
      <c r="X58" s="71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67" t="s">
        <v>3</v>
      </c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72"/>
      <c r="B59" s="73"/>
      <c r="C59" s="72"/>
      <c r="D59" s="75"/>
      <c r="E59" s="75"/>
      <c r="F59" s="75"/>
      <c r="G59" s="75"/>
      <c r="H59" s="75"/>
      <c r="I59" s="73"/>
      <c r="J59" s="72"/>
      <c r="K59" s="75"/>
      <c r="L59" s="75"/>
      <c r="M59" s="75"/>
      <c r="N59" s="73"/>
      <c r="O59" s="72"/>
      <c r="P59" s="75"/>
      <c r="Q59" s="75"/>
      <c r="R59" s="75"/>
      <c r="S59" s="75"/>
      <c r="T59" s="75"/>
      <c r="U59" s="75"/>
      <c r="V59" s="75"/>
      <c r="W59" s="75"/>
      <c r="X59" s="73"/>
      <c r="Y59" s="59" t="s">
        <v>5</v>
      </c>
      <c r="Z59" s="60"/>
      <c r="AA59" s="60"/>
      <c r="AB59" s="60"/>
      <c r="AC59" s="61"/>
      <c r="AD59" s="59" t="s">
        <v>4</v>
      </c>
      <c r="AE59" s="60"/>
      <c r="AF59" s="60"/>
      <c r="AG59" s="60"/>
      <c r="AH59" s="61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9">
        <v>8</v>
      </c>
      <c r="AO60" s="60"/>
      <c r="AP60" s="60"/>
      <c r="AQ60" s="60"/>
      <c r="AR60" s="61"/>
      <c r="AS60" s="59">
        <v>9</v>
      </c>
      <c r="AT60" s="60"/>
      <c r="AU60" s="60"/>
      <c r="AV60" s="60"/>
      <c r="AW60" s="61"/>
      <c r="AX60" s="59">
        <v>10</v>
      </c>
      <c r="AY60" s="60"/>
      <c r="AZ60" s="60"/>
      <c r="BA60" s="60"/>
      <c r="BB60" s="61"/>
      <c r="BC60" s="59">
        <v>11</v>
      </c>
      <c r="BD60" s="60"/>
      <c r="BE60" s="60"/>
      <c r="BF60" s="60"/>
      <c r="BG60" s="61"/>
      <c r="BH60" s="59">
        <v>12</v>
      </c>
      <c r="BI60" s="60"/>
      <c r="BJ60" s="60"/>
      <c r="BK60" s="60"/>
      <c r="BL60" s="61"/>
      <c r="BM60" s="59">
        <v>13</v>
      </c>
      <c r="BN60" s="60"/>
      <c r="BO60" s="60"/>
      <c r="BP60" s="60"/>
      <c r="BQ60" s="61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62" t="s">
        <v>44</v>
      </c>
      <c r="B61" s="62"/>
      <c r="C61" s="63" t="s">
        <v>19</v>
      </c>
      <c r="D61" s="64"/>
      <c r="E61" s="64"/>
      <c r="F61" s="64"/>
      <c r="G61" s="64"/>
      <c r="H61" s="64"/>
      <c r="I61" s="65"/>
      <c r="J61" s="62" t="s">
        <v>20</v>
      </c>
      <c r="K61" s="62"/>
      <c r="L61" s="62"/>
      <c r="M61" s="62"/>
      <c r="N61" s="62"/>
      <c r="O61" s="66" t="s">
        <v>45</v>
      </c>
      <c r="P61" s="66"/>
      <c r="Q61" s="66"/>
      <c r="R61" s="66"/>
      <c r="S61" s="66"/>
      <c r="T61" s="66"/>
      <c r="U61" s="66"/>
      <c r="V61" s="66"/>
      <c r="W61" s="66"/>
      <c r="X61" s="63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57" t="s">
        <v>21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ht="15.75" x14ac:dyDescent="0.2">
      <c r="A62" s="25"/>
      <c r="B62" s="25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1"/>
      <c r="BS62" s="11"/>
      <c r="BT62" s="11"/>
      <c r="BU62" s="11"/>
      <c r="BV62" s="11"/>
      <c r="BW62" s="11"/>
      <c r="BX62" s="11"/>
      <c r="BY62" s="11"/>
      <c r="BZ62" s="9"/>
      <c r="CA62" s="1" t="s">
        <v>29</v>
      </c>
    </row>
    <row r="64" spans="1:79" ht="15.95" customHeight="1" x14ac:dyDescent="0.2">
      <c r="A64" s="55" t="s">
        <v>56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64" ht="15.9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ht="15.9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5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42" customHeight="1" x14ac:dyDescent="0.2">
      <c r="A68" s="50" t="s">
        <v>96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3"/>
      <c r="AO68" s="3"/>
      <c r="AP68" s="53" t="s">
        <v>97</v>
      </c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4" x14ac:dyDescent="0.2">
      <c r="W69" s="49" t="s">
        <v>12</v>
      </c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"/>
      <c r="AO69" s="4"/>
      <c r="AP69" s="49" t="s">
        <v>13</v>
      </c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</row>
    <row r="72" spans="1:64" ht="15.95" customHeight="1" x14ac:dyDescent="0.2">
      <c r="A72" s="50" t="s">
        <v>96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3"/>
      <c r="AO72" s="3"/>
      <c r="AP72" s="53" t="s">
        <v>97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4" x14ac:dyDescent="0.2">
      <c r="W73" s="49" t="s">
        <v>12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"/>
      <c r="AO73" s="4"/>
      <c r="AP73" s="49" t="s">
        <v>13</v>
      </c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</row>
  </sheetData>
  <mergeCells count="227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M62:BQ62"/>
    <mergeCell ref="A64:BL64"/>
    <mergeCell ref="A65:BL65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W73:AM73"/>
    <mergeCell ref="AP73:BH73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68:V68"/>
    <mergeCell ref="W68:AM68"/>
    <mergeCell ref="AP68:BH68"/>
    <mergeCell ref="W69:AM69"/>
    <mergeCell ref="AP69:BH69"/>
    <mergeCell ref="A72:V72"/>
    <mergeCell ref="W72:AM72"/>
    <mergeCell ref="AP72:BH72"/>
    <mergeCell ref="AX62:BB62"/>
    <mergeCell ref="BC62:BG62"/>
    <mergeCell ref="BH62:BL62"/>
    <mergeCell ref="AX60:BB60"/>
    <mergeCell ref="BC60:BG60"/>
    <mergeCell ref="BH60:BL60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</mergeCells>
  <conditionalFormatting sqref="C62">
    <cfRule type="cellIs" dxfId="5" priority="1" stopIfTrue="1" operator="equal">
      <formula>$C61</formula>
    </cfRule>
  </conditionalFormatting>
  <conditionalFormatting sqref="A62:B62">
    <cfRule type="cellIs" dxfId="4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3"/>
  <sheetViews>
    <sheetView topLeftCell="A2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2" t="s">
        <v>42</v>
      </c>
      <c r="B20" s="102"/>
      <c r="C20" s="15"/>
      <c r="D20" s="103" t="s">
        <v>208</v>
      </c>
      <c r="E20" s="104"/>
      <c r="F20" s="104"/>
      <c r="G20" s="104"/>
      <c r="H20" s="104"/>
      <c r="I20" s="104"/>
      <c r="J20" s="104"/>
      <c r="K20" s="15"/>
      <c r="L20" s="103" t="s">
        <v>210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209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93" t="s">
        <v>207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x14ac:dyDescent="0.2">
      <c r="A36" s="62"/>
      <c r="B36" s="62"/>
      <c r="C36" s="62"/>
      <c r="D36" s="62"/>
      <c r="E36" s="62"/>
      <c r="F36" s="62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15.75" customHeight="1" x14ac:dyDescent="0.2">
      <c r="A44" s="25">
        <v>1</v>
      </c>
      <c r="B44" s="25"/>
      <c r="C44" s="43" t="s">
        <v>206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0</v>
      </c>
      <c r="AB44" s="47"/>
      <c r="AC44" s="47"/>
      <c r="AD44" s="47"/>
      <c r="AE44" s="47"/>
      <c r="AF44" s="47">
        <v>500</v>
      </c>
      <c r="AG44" s="47"/>
      <c r="AH44" s="47"/>
      <c r="AI44" s="47"/>
      <c r="AJ44" s="47"/>
      <c r="AK44" s="47">
        <f>AA44+AF44</f>
        <v>500</v>
      </c>
      <c r="AL44" s="47"/>
      <c r="AM44" s="47"/>
      <c r="AN44" s="47"/>
      <c r="AO44" s="47"/>
      <c r="AP44" s="47">
        <v>0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0</v>
      </c>
      <c r="BA44" s="47"/>
      <c r="BB44" s="47"/>
      <c r="BC44" s="47"/>
      <c r="BD44" s="47">
        <f>AP44-AA44</f>
        <v>0</v>
      </c>
      <c r="BE44" s="47"/>
      <c r="BF44" s="47"/>
      <c r="BG44" s="47"/>
      <c r="BH44" s="47"/>
      <c r="BI44" s="47">
        <f>AU44-AF44</f>
        <v>-500</v>
      </c>
      <c r="BJ44" s="47"/>
      <c r="BK44" s="47"/>
      <c r="BL44" s="47"/>
      <c r="BM44" s="47"/>
      <c r="BN44" s="47">
        <f>BD44+BI44</f>
        <v>-500</v>
      </c>
      <c r="BO44" s="47"/>
      <c r="BP44" s="47"/>
      <c r="BQ44" s="47"/>
      <c r="CA44" s="1" t="s">
        <v>25</v>
      </c>
    </row>
    <row r="45" spans="1:79" s="19" customFormat="1" ht="15.75" x14ac:dyDescent="0.2">
      <c r="A45" s="31"/>
      <c r="B45" s="31"/>
      <c r="C45" s="48" t="s">
        <v>74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46">
        <v>0</v>
      </c>
      <c r="AB45" s="46"/>
      <c r="AC45" s="46"/>
      <c r="AD45" s="46"/>
      <c r="AE45" s="46"/>
      <c r="AF45" s="46">
        <v>500</v>
      </c>
      <c r="AG45" s="46"/>
      <c r="AH45" s="46"/>
      <c r="AI45" s="46"/>
      <c r="AJ45" s="46"/>
      <c r="AK45" s="46">
        <f>AA45+AF45</f>
        <v>500</v>
      </c>
      <c r="AL45" s="46"/>
      <c r="AM45" s="46"/>
      <c r="AN45" s="46"/>
      <c r="AO45" s="46"/>
      <c r="AP45" s="46">
        <v>0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0</v>
      </c>
      <c r="BA45" s="46"/>
      <c r="BB45" s="46"/>
      <c r="BC45" s="46"/>
      <c r="BD45" s="46">
        <f>AP45-AA45</f>
        <v>0</v>
      </c>
      <c r="BE45" s="46"/>
      <c r="BF45" s="46"/>
      <c r="BG45" s="46"/>
      <c r="BH45" s="46"/>
      <c r="BI45" s="46">
        <f>AU45-AF45</f>
        <v>-500</v>
      </c>
      <c r="BJ45" s="46"/>
      <c r="BK45" s="46"/>
      <c r="BL45" s="46"/>
      <c r="BM45" s="46"/>
      <c r="BN45" s="46">
        <f>BD45+BI45</f>
        <v>-500</v>
      </c>
      <c r="BO45" s="46"/>
      <c r="BP45" s="46"/>
      <c r="BQ45" s="46"/>
    </row>
    <row r="47" spans="1:79" ht="15.75" customHeight="1" x14ac:dyDescent="0.2">
      <c r="A47" s="55" t="s">
        <v>52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82" t="s">
        <v>98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59" t="s">
        <v>5</v>
      </c>
      <c r="AX50" s="60"/>
      <c r="AY50" s="60"/>
      <c r="AZ50" s="60"/>
      <c r="BA50" s="61"/>
      <c r="BB50" s="59" t="s">
        <v>4</v>
      </c>
      <c r="BC50" s="60"/>
      <c r="BD50" s="60"/>
      <c r="BE50" s="60"/>
      <c r="BF50" s="61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6"/>
      <c r="BN51" s="6"/>
      <c r="BO51" s="6"/>
      <c r="BP51" s="6"/>
      <c r="BQ51" s="6"/>
    </row>
    <row r="52" spans="1:79" ht="18" hidden="1" customHeight="1" x14ac:dyDescent="0.2">
      <c r="A52" s="66" t="s">
        <v>19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76" t="s">
        <v>21</v>
      </c>
      <c r="AB52" s="77"/>
      <c r="AC52" s="77"/>
      <c r="AD52" s="77"/>
      <c r="AE52" s="77"/>
      <c r="AF52" s="77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76" t="s">
        <v>21</v>
      </c>
      <c r="AR52" s="77"/>
      <c r="AS52" s="77"/>
      <c r="AT52" s="77"/>
      <c r="AU52" s="77"/>
      <c r="AV52" s="77"/>
      <c r="AW52" s="78" t="s">
        <v>22</v>
      </c>
      <c r="AX52" s="79"/>
      <c r="AY52" s="79"/>
      <c r="AZ52" s="79"/>
      <c r="BA52" s="80"/>
      <c r="BB52" s="78" t="s">
        <v>22</v>
      </c>
      <c r="BC52" s="79"/>
      <c r="BD52" s="79"/>
      <c r="BE52" s="79"/>
      <c r="BF52" s="80"/>
      <c r="BG52" s="77" t="s">
        <v>21</v>
      </c>
      <c r="BH52" s="77"/>
      <c r="BI52" s="77"/>
      <c r="BJ52" s="77"/>
      <c r="BK52" s="77"/>
      <c r="BL52" s="77"/>
      <c r="BM52" s="7"/>
      <c r="BN52" s="7"/>
      <c r="BO52" s="7"/>
      <c r="BP52" s="7"/>
      <c r="BQ52" s="7"/>
      <c r="CA52" s="1" t="s">
        <v>26</v>
      </c>
    </row>
    <row r="53" spans="1:79" ht="47.25" customHeight="1" x14ac:dyDescent="0.2">
      <c r="A53" s="37" t="s">
        <v>107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68">
        <v>500</v>
      </c>
      <c r="R53" s="68"/>
      <c r="S53" s="68"/>
      <c r="T53" s="68"/>
      <c r="U53" s="68"/>
      <c r="V53" s="68">
        <v>0</v>
      </c>
      <c r="W53" s="68"/>
      <c r="X53" s="68"/>
      <c r="Y53" s="68"/>
      <c r="Z53" s="68"/>
      <c r="AA53" s="68">
        <f>Q53+V53</f>
        <v>500</v>
      </c>
      <c r="AB53" s="68"/>
      <c r="AC53" s="68"/>
      <c r="AD53" s="68"/>
      <c r="AE53" s="68"/>
      <c r="AF53" s="68"/>
      <c r="AG53" s="68">
        <v>0</v>
      </c>
      <c r="AH53" s="68"/>
      <c r="AI53" s="68"/>
      <c r="AJ53" s="68"/>
      <c r="AK53" s="68"/>
      <c r="AL53" s="68">
        <v>0</v>
      </c>
      <c r="AM53" s="68"/>
      <c r="AN53" s="68"/>
      <c r="AO53" s="68"/>
      <c r="AP53" s="68"/>
      <c r="AQ53" s="68">
        <f>AG53+AL53</f>
        <v>0</v>
      </c>
      <c r="AR53" s="68"/>
      <c r="AS53" s="68"/>
      <c r="AT53" s="68"/>
      <c r="AU53" s="68"/>
      <c r="AV53" s="68"/>
      <c r="AW53" s="68">
        <f>AG53-Q53</f>
        <v>-500</v>
      </c>
      <c r="AX53" s="68"/>
      <c r="AY53" s="68"/>
      <c r="AZ53" s="68"/>
      <c r="BA53" s="68"/>
      <c r="BB53" s="69">
        <f>AL53-V53</f>
        <v>0</v>
      </c>
      <c r="BC53" s="69"/>
      <c r="BD53" s="69"/>
      <c r="BE53" s="69"/>
      <c r="BF53" s="69"/>
      <c r="BG53" s="69">
        <f>AW53+BB53</f>
        <v>-500</v>
      </c>
      <c r="BH53" s="69"/>
      <c r="BI53" s="69"/>
      <c r="BJ53" s="69"/>
      <c r="BK53" s="69"/>
      <c r="BL53" s="69"/>
      <c r="BM53" s="8"/>
      <c r="BN53" s="8"/>
      <c r="BO53" s="8"/>
      <c r="BP53" s="8"/>
      <c r="BQ53" s="8"/>
      <c r="CA53" s="1" t="s">
        <v>27</v>
      </c>
    </row>
    <row r="54" spans="1:79" s="19" customFormat="1" ht="15" x14ac:dyDescent="0.2">
      <c r="A54" s="42" t="s">
        <v>78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/>
      <c r="Q54" s="40">
        <v>500</v>
      </c>
      <c r="R54" s="40"/>
      <c r="S54" s="40"/>
      <c r="T54" s="40"/>
      <c r="U54" s="40"/>
      <c r="V54" s="40">
        <v>0</v>
      </c>
      <c r="W54" s="40"/>
      <c r="X54" s="40"/>
      <c r="Y54" s="40"/>
      <c r="Z54" s="40"/>
      <c r="AA54" s="40">
        <f>Q54+V54</f>
        <v>500</v>
      </c>
      <c r="AB54" s="40"/>
      <c r="AC54" s="40"/>
      <c r="AD54" s="40"/>
      <c r="AE54" s="40"/>
      <c r="AF54" s="40"/>
      <c r="AG54" s="40">
        <v>0</v>
      </c>
      <c r="AH54" s="40"/>
      <c r="AI54" s="40"/>
      <c r="AJ54" s="40"/>
      <c r="AK54" s="40"/>
      <c r="AL54" s="40">
        <v>0</v>
      </c>
      <c r="AM54" s="40"/>
      <c r="AN54" s="40"/>
      <c r="AO54" s="40"/>
      <c r="AP54" s="40"/>
      <c r="AQ54" s="40">
        <f>AG54+AL54</f>
        <v>0</v>
      </c>
      <c r="AR54" s="40"/>
      <c r="AS54" s="40"/>
      <c r="AT54" s="40"/>
      <c r="AU54" s="40"/>
      <c r="AV54" s="40"/>
      <c r="AW54" s="40">
        <f>AG54-Q54</f>
        <v>-500</v>
      </c>
      <c r="AX54" s="40"/>
      <c r="AY54" s="40"/>
      <c r="AZ54" s="40"/>
      <c r="BA54" s="40"/>
      <c r="BB54" s="41">
        <f>AL54-V54</f>
        <v>0</v>
      </c>
      <c r="BC54" s="41"/>
      <c r="BD54" s="41"/>
      <c r="BE54" s="41"/>
      <c r="BF54" s="41"/>
      <c r="BG54" s="41">
        <f>AW54+BB54</f>
        <v>-500</v>
      </c>
      <c r="BH54" s="41"/>
      <c r="BI54" s="41"/>
      <c r="BJ54" s="41"/>
      <c r="BK54" s="41"/>
      <c r="BL54" s="41"/>
      <c r="BM54" s="20"/>
      <c r="BN54" s="20"/>
      <c r="BO54" s="20"/>
      <c r="BP54" s="20"/>
      <c r="BQ54" s="20"/>
    </row>
    <row r="56" spans="1:79" ht="15.75" customHeight="1" x14ac:dyDescent="0.2">
      <c r="A56" s="55" t="s">
        <v>53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</row>
    <row r="58" spans="1:79" ht="45" customHeight="1" x14ac:dyDescent="0.2">
      <c r="A58" s="70" t="s">
        <v>10</v>
      </c>
      <c r="B58" s="71"/>
      <c r="C58" s="70" t="s">
        <v>9</v>
      </c>
      <c r="D58" s="74"/>
      <c r="E58" s="74"/>
      <c r="F58" s="74"/>
      <c r="G58" s="74"/>
      <c r="H58" s="74"/>
      <c r="I58" s="71"/>
      <c r="J58" s="70" t="s">
        <v>8</v>
      </c>
      <c r="K58" s="74"/>
      <c r="L58" s="74"/>
      <c r="M58" s="74"/>
      <c r="N58" s="71"/>
      <c r="O58" s="70" t="s">
        <v>7</v>
      </c>
      <c r="P58" s="74"/>
      <c r="Q58" s="74"/>
      <c r="R58" s="74"/>
      <c r="S58" s="74"/>
      <c r="T58" s="74"/>
      <c r="U58" s="74"/>
      <c r="V58" s="74"/>
      <c r="W58" s="74"/>
      <c r="X58" s="71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67" t="s">
        <v>3</v>
      </c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72"/>
      <c r="B59" s="73"/>
      <c r="C59" s="72"/>
      <c r="D59" s="75"/>
      <c r="E59" s="75"/>
      <c r="F59" s="75"/>
      <c r="G59" s="75"/>
      <c r="H59" s="75"/>
      <c r="I59" s="73"/>
      <c r="J59" s="72"/>
      <c r="K59" s="75"/>
      <c r="L59" s="75"/>
      <c r="M59" s="75"/>
      <c r="N59" s="73"/>
      <c r="O59" s="72"/>
      <c r="P59" s="75"/>
      <c r="Q59" s="75"/>
      <c r="R59" s="75"/>
      <c r="S59" s="75"/>
      <c r="T59" s="75"/>
      <c r="U59" s="75"/>
      <c r="V59" s="75"/>
      <c r="W59" s="75"/>
      <c r="X59" s="73"/>
      <c r="Y59" s="59" t="s">
        <v>5</v>
      </c>
      <c r="Z59" s="60"/>
      <c r="AA59" s="60"/>
      <c r="AB59" s="60"/>
      <c r="AC59" s="61"/>
      <c r="AD59" s="59" t="s">
        <v>4</v>
      </c>
      <c r="AE59" s="60"/>
      <c r="AF59" s="60"/>
      <c r="AG59" s="60"/>
      <c r="AH59" s="61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9">
        <v>8</v>
      </c>
      <c r="AO60" s="60"/>
      <c r="AP60" s="60"/>
      <c r="AQ60" s="60"/>
      <c r="AR60" s="61"/>
      <c r="AS60" s="59">
        <v>9</v>
      </c>
      <c r="AT60" s="60"/>
      <c r="AU60" s="60"/>
      <c r="AV60" s="60"/>
      <c r="AW60" s="61"/>
      <c r="AX60" s="59">
        <v>10</v>
      </c>
      <c r="AY60" s="60"/>
      <c r="AZ60" s="60"/>
      <c r="BA60" s="60"/>
      <c r="BB60" s="61"/>
      <c r="BC60" s="59">
        <v>11</v>
      </c>
      <c r="BD60" s="60"/>
      <c r="BE60" s="60"/>
      <c r="BF60" s="60"/>
      <c r="BG60" s="61"/>
      <c r="BH60" s="59">
        <v>12</v>
      </c>
      <c r="BI60" s="60"/>
      <c r="BJ60" s="60"/>
      <c r="BK60" s="60"/>
      <c r="BL60" s="61"/>
      <c r="BM60" s="59">
        <v>13</v>
      </c>
      <c r="BN60" s="60"/>
      <c r="BO60" s="60"/>
      <c r="BP60" s="60"/>
      <c r="BQ60" s="61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62" t="s">
        <v>44</v>
      </c>
      <c r="B61" s="62"/>
      <c r="C61" s="63" t="s">
        <v>19</v>
      </c>
      <c r="D61" s="64"/>
      <c r="E61" s="64"/>
      <c r="F61" s="64"/>
      <c r="G61" s="64"/>
      <c r="H61" s="64"/>
      <c r="I61" s="65"/>
      <c r="J61" s="62" t="s">
        <v>20</v>
      </c>
      <c r="K61" s="62"/>
      <c r="L61" s="62"/>
      <c r="M61" s="62"/>
      <c r="N61" s="62"/>
      <c r="O61" s="66" t="s">
        <v>45</v>
      </c>
      <c r="P61" s="66"/>
      <c r="Q61" s="66"/>
      <c r="R61" s="66"/>
      <c r="S61" s="66"/>
      <c r="T61" s="66"/>
      <c r="U61" s="66"/>
      <c r="V61" s="66"/>
      <c r="W61" s="66"/>
      <c r="X61" s="63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57" t="s">
        <v>21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ht="15.75" x14ac:dyDescent="0.2">
      <c r="A62" s="25"/>
      <c r="B62" s="25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1"/>
      <c r="BS62" s="11"/>
      <c r="BT62" s="11"/>
      <c r="BU62" s="11"/>
      <c r="BV62" s="11"/>
      <c r="BW62" s="11"/>
      <c r="BX62" s="11"/>
      <c r="BY62" s="11"/>
      <c r="BZ62" s="9"/>
      <c r="CA62" s="1" t="s">
        <v>29</v>
      </c>
    </row>
    <row r="64" spans="1:79" ht="15.95" customHeight="1" x14ac:dyDescent="0.2">
      <c r="A64" s="55" t="s">
        <v>56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64" ht="15.9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ht="15.9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5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42" customHeight="1" x14ac:dyDescent="0.2">
      <c r="A68" s="50" t="s">
        <v>96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3"/>
      <c r="AO68" s="3"/>
      <c r="AP68" s="53" t="s">
        <v>97</v>
      </c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4" x14ac:dyDescent="0.2">
      <c r="W69" s="49" t="s">
        <v>12</v>
      </c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"/>
      <c r="AO69" s="4"/>
      <c r="AP69" s="49" t="s">
        <v>13</v>
      </c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</row>
    <row r="72" spans="1:64" ht="15.95" customHeight="1" x14ac:dyDescent="0.2">
      <c r="A72" s="50" t="s">
        <v>96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3"/>
      <c r="AO72" s="3"/>
      <c r="AP72" s="53" t="s">
        <v>97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4" x14ac:dyDescent="0.2">
      <c r="W73" s="49" t="s">
        <v>12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"/>
      <c r="AO73" s="4"/>
      <c r="AP73" s="49" t="s">
        <v>13</v>
      </c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</row>
  </sheetData>
  <mergeCells count="227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M62:BQ62"/>
    <mergeCell ref="A64:BL64"/>
    <mergeCell ref="A65:BL65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W73:AM73"/>
    <mergeCell ref="AP73:BH73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68:V68"/>
    <mergeCell ref="W68:AM68"/>
    <mergeCell ref="AP68:BH68"/>
    <mergeCell ref="W69:AM69"/>
    <mergeCell ref="AP69:BH69"/>
    <mergeCell ref="A72:V72"/>
    <mergeCell ref="W72:AM72"/>
    <mergeCell ref="AP72:BH72"/>
    <mergeCell ref="AX62:BB62"/>
    <mergeCell ref="BC62:BG62"/>
    <mergeCell ref="BH62:BL62"/>
    <mergeCell ref="AX60:BB60"/>
    <mergeCell ref="BC60:BG60"/>
    <mergeCell ref="BH60:BL60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</mergeCells>
  <conditionalFormatting sqref="C62">
    <cfRule type="cellIs" dxfId="3" priority="1" stopIfTrue="1" operator="equal">
      <formula>$C61</formula>
    </cfRule>
  </conditionalFormatting>
  <conditionalFormatting sqref="A62:B62">
    <cfRule type="cellIs" dxfId="2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opLeftCell="A72" zoomScaleNormal="100" workbookViewId="0">
      <selection activeCell="BW48" sqref="BW4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57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64" ht="15.75" customHeight="1" x14ac:dyDescent="0.2">
      <c r="A11" s="106" t="s">
        <v>43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102" t="s">
        <v>11</v>
      </c>
      <c r="B14" s="102"/>
      <c r="C14" s="15"/>
      <c r="D14" s="103" t="s">
        <v>94</v>
      </c>
      <c r="E14" s="104"/>
      <c r="F14" s="104"/>
      <c r="G14" s="104"/>
      <c r="H14" s="104"/>
      <c r="I14" s="104"/>
      <c r="J14" s="104"/>
      <c r="K14" s="15"/>
      <c r="L14" s="93" t="s">
        <v>95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105" t="s">
        <v>40</v>
      </c>
      <c r="E15" s="105"/>
      <c r="F15" s="105"/>
      <c r="G15" s="105"/>
      <c r="H15" s="105"/>
      <c r="I15" s="105"/>
      <c r="J15" s="105"/>
      <c r="K15" s="13"/>
      <c r="L15" s="101" t="s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102" t="s">
        <v>41</v>
      </c>
      <c r="B17" s="102"/>
      <c r="C17" s="15"/>
      <c r="D17" s="103" t="s">
        <v>102</v>
      </c>
      <c r="E17" s="104"/>
      <c r="F17" s="104"/>
      <c r="G17" s="104"/>
      <c r="H17" s="104"/>
      <c r="I17" s="104"/>
      <c r="J17" s="104"/>
      <c r="K17" s="15"/>
      <c r="L17" s="93" t="s">
        <v>95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105" t="s">
        <v>40</v>
      </c>
      <c r="E18" s="105"/>
      <c r="F18" s="105"/>
      <c r="G18" s="105"/>
      <c r="H18" s="105"/>
      <c r="I18" s="105"/>
      <c r="J18" s="105"/>
      <c r="K18" s="13"/>
      <c r="L18" s="101" t="s">
        <v>1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102" t="s">
        <v>42</v>
      </c>
      <c r="B20" s="102"/>
      <c r="C20" s="15"/>
      <c r="D20" s="103" t="s">
        <v>217</v>
      </c>
      <c r="E20" s="104"/>
      <c r="F20" s="104"/>
      <c r="G20" s="104"/>
      <c r="H20" s="104"/>
      <c r="I20" s="104"/>
      <c r="J20" s="104"/>
      <c r="K20" s="15"/>
      <c r="L20" s="103" t="s">
        <v>219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3" t="s">
        <v>218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74" t="s">
        <v>40</v>
      </c>
      <c r="E21" s="74"/>
      <c r="F21" s="74"/>
      <c r="G21" s="74"/>
      <c r="H21" s="74"/>
      <c r="I21" s="74"/>
      <c r="J21" s="74"/>
      <c r="K21" s="13"/>
      <c r="L21" s="101" t="s">
        <v>39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 t="s">
        <v>2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94" t="s">
        <v>6</v>
      </c>
      <c r="B24" s="94"/>
      <c r="C24" s="94"/>
      <c r="D24" s="94"/>
      <c r="E24" s="94"/>
      <c r="F24" s="94"/>
      <c r="G24" s="95" t="s">
        <v>46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63" t="s">
        <v>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60</v>
      </c>
    </row>
    <row r="27" spans="1:79" x14ac:dyDescent="0.2">
      <c r="A27" s="62"/>
      <c r="B27" s="62"/>
      <c r="C27" s="62"/>
      <c r="D27" s="62"/>
      <c r="E27" s="62"/>
      <c r="F27" s="62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94" t="s">
        <v>6</v>
      </c>
      <c r="B33" s="94"/>
      <c r="C33" s="94"/>
      <c r="D33" s="94"/>
      <c r="E33" s="94"/>
      <c r="F33" s="94"/>
      <c r="G33" s="95" t="s">
        <v>47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2" t="s">
        <v>18</v>
      </c>
      <c r="B35" s="62"/>
      <c r="C35" s="62"/>
      <c r="D35" s="62"/>
      <c r="E35" s="62"/>
      <c r="F35" s="62"/>
      <c r="G35" s="63" t="s">
        <v>19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61</v>
      </c>
    </row>
    <row r="36" spans="1:79" x14ac:dyDescent="0.2">
      <c r="A36" s="62"/>
      <c r="B36" s="62"/>
      <c r="C36" s="62"/>
      <c r="D36" s="62"/>
      <c r="E36" s="62"/>
      <c r="F36" s="62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79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82" t="s">
        <v>98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87">
        <v>1</v>
      </c>
      <c r="B42" s="87"/>
      <c r="C42" s="87">
        <v>2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87">
        <v>10</v>
      </c>
      <c r="BJ42" s="87"/>
      <c r="BK42" s="87"/>
      <c r="BL42" s="87"/>
      <c r="BM42" s="87"/>
      <c r="BN42" s="87">
        <v>11</v>
      </c>
      <c r="BO42" s="87"/>
      <c r="BP42" s="87"/>
      <c r="BQ42" s="87"/>
    </row>
    <row r="43" spans="1:79" ht="15.75" hidden="1" customHeight="1" x14ac:dyDescent="0.2">
      <c r="A43" s="62" t="s">
        <v>18</v>
      </c>
      <c r="B43" s="62"/>
      <c r="C43" s="88" t="s">
        <v>19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76" t="s">
        <v>21</v>
      </c>
      <c r="AL43" s="76"/>
      <c r="AM43" s="76"/>
      <c r="AN43" s="76"/>
      <c r="AO43" s="7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76" t="s">
        <v>21</v>
      </c>
      <c r="BA43" s="76"/>
      <c r="BB43" s="76"/>
      <c r="BC43" s="76"/>
      <c r="BD43" s="83" t="s">
        <v>37</v>
      </c>
      <c r="BE43" s="83"/>
      <c r="BF43" s="83"/>
      <c r="BG43" s="83"/>
      <c r="BH43" s="83"/>
      <c r="BI43" s="83" t="s">
        <v>37</v>
      </c>
      <c r="BJ43" s="83"/>
      <c r="BK43" s="83"/>
      <c r="BL43" s="83"/>
      <c r="BM43" s="83"/>
      <c r="BN43" s="77" t="s">
        <v>21</v>
      </c>
      <c r="BO43" s="77"/>
      <c r="BP43" s="77"/>
      <c r="BQ43" s="77"/>
      <c r="CA43" s="1" t="s">
        <v>24</v>
      </c>
    </row>
    <row r="44" spans="1:79" ht="31.5" customHeight="1" x14ac:dyDescent="0.2">
      <c r="A44" s="25">
        <v>1</v>
      </c>
      <c r="B44" s="25"/>
      <c r="C44" s="43" t="s">
        <v>211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47">
        <v>32600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 t="shared" ref="AK44:AK49" si="0">AA44+AF44</f>
        <v>32600</v>
      </c>
      <c r="AL44" s="47"/>
      <c r="AM44" s="47"/>
      <c r="AN44" s="47"/>
      <c r="AO44" s="47"/>
      <c r="AP44" s="47">
        <v>0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 t="shared" ref="AZ44:AZ49" si="1">AP44+AU44</f>
        <v>0</v>
      </c>
      <c r="BA44" s="47"/>
      <c r="BB44" s="47"/>
      <c r="BC44" s="47"/>
      <c r="BD44" s="47">
        <f t="shared" ref="BD44:BD49" si="2">AP44-AA44</f>
        <v>-32600</v>
      </c>
      <c r="BE44" s="47"/>
      <c r="BF44" s="47"/>
      <c r="BG44" s="47"/>
      <c r="BH44" s="47"/>
      <c r="BI44" s="47">
        <f t="shared" ref="BI44:BI49" si="3">AU44-AF44</f>
        <v>0</v>
      </c>
      <c r="BJ44" s="47"/>
      <c r="BK44" s="47"/>
      <c r="BL44" s="47"/>
      <c r="BM44" s="47"/>
      <c r="BN44" s="47">
        <f t="shared" ref="BN44:BN49" si="4">BD44+BI44</f>
        <v>-32600</v>
      </c>
      <c r="BO44" s="47"/>
      <c r="BP44" s="47"/>
      <c r="BQ44" s="47"/>
      <c r="CA44" s="1" t="s">
        <v>25</v>
      </c>
    </row>
    <row r="45" spans="1:79" ht="31.5" customHeight="1" x14ac:dyDescent="0.2">
      <c r="A45" s="25">
        <v>2</v>
      </c>
      <c r="B45" s="25"/>
      <c r="C45" s="43" t="s">
        <v>212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  <c r="AA45" s="47">
        <v>25700</v>
      </c>
      <c r="AB45" s="47"/>
      <c r="AC45" s="47"/>
      <c r="AD45" s="47"/>
      <c r="AE45" s="47"/>
      <c r="AF45" s="47">
        <v>0</v>
      </c>
      <c r="AG45" s="47"/>
      <c r="AH45" s="47"/>
      <c r="AI45" s="47"/>
      <c r="AJ45" s="47"/>
      <c r="AK45" s="47">
        <f t="shared" si="0"/>
        <v>25700</v>
      </c>
      <c r="AL45" s="47"/>
      <c r="AM45" s="47"/>
      <c r="AN45" s="47"/>
      <c r="AO45" s="47"/>
      <c r="AP45" s="47">
        <v>0</v>
      </c>
      <c r="AQ45" s="47"/>
      <c r="AR45" s="47"/>
      <c r="AS45" s="47"/>
      <c r="AT45" s="47"/>
      <c r="AU45" s="47">
        <v>0</v>
      </c>
      <c r="AV45" s="47"/>
      <c r="AW45" s="47"/>
      <c r="AX45" s="47"/>
      <c r="AY45" s="47"/>
      <c r="AZ45" s="47">
        <f t="shared" si="1"/>
        <v>0</v>
      </c>
      <c r="BA45" s="47"/>
      <c r="BB45" s="47"/>
      <c r="BC45" s="47"/>
      <c r="BD45" s="47">
        <f t="shared" si="2"/>
        <v>-25700</v>
      </c>
      <c r="BE45" s="47"/>
      <c r="BF45" s="47"/>
      <c r="BG45" s="47"/>
      <c r="BH45" s="47"/>
      <c r="BI45" s="47">
        <f t="shared" si="3"/>
        <v>0</v>
      </c>
      <c r="BJ45" s="47"/>
      <c r="BK45" s="47"/>
      <c r="BL45" s="47"/>
      <c r="BM45" s="47"/>
      <c r="BN45" s="47">
        <f t="shared" si="4"/>
        <v>-25700</v>
      </c>
      <c r="BO45" s="47"/>
      <c r="BP45" s="47"/>
      <c r="BQ45" s="47"/>
    </row>
    <row r="46" spans="1:79" ht="15.75" customHeight="1" x14ac:dyDescent="0.2">
      <c r="A46" s="25">
        <v>3</v>
      </c>
      <c r="B46" s="25"/>
      <c r="C46" s="43" t="s">
        <v>213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  <c r="AA46" s="47">
        <v>5500</v>
      </c>
      <c r="AB46" s="47"/>
      <c r="AC46" s="47"/>
      <c r="AD46" s="47"/>
      <c r="AE46" s="47"/>
      <c r="AF46" s="47">
        <v>0</v>
      </c>
      <c r="AG46" s="47"/>
      <c r="AH46" s="47"/>
      <c r="AI46" s="47"/>
      <c r="AJ46" s="47"/>
      <c r="AK46" s="47">
        <f t="shared" si="0"/>
        <v>5500</v>
      </c>
      <c r="AL46" s="47"/>
      <c r="AM46" s="47"/>
      <c r="AN46" s="47"/>
      <c r="AO46" s="47"/>
      <c r="AP46" s="47">
        <v>0</v>
      </c>
      <c r="AQ46" s="47"/>
      <c r="AR46" s="47"/>
      <c r="AS46" s="47"/>
      <c r="AT46" s="47"/>
      <c r="AU46" s="47">
        <v>0</v>
      </c>
      <c r="AV46" s="47"/>
      <c r="AW46" s="47"/>
      <c r="AX46" s="47"/>
      <c r="AY46" s="47"/>
      <c r="AZ46" s="47">
        <f t="shared" si="1"/>
        <v>0</v>
      </c>
      <c r="BA46" s="47"/>
      <c r="BB46" s="47"/>
      <c r="BC46" s="47"/>
      <c r="BD46" s="47">
        <f t="shared" si="2"/>
        <v>-5500</v>
      </c>
      <c r="BE46" s="47"/>
      <c r="BF46" s="47"/>
      <c r="BG46" s="47"/>
      <c r="BH46" s="47"/>
      <c r="BI46" s="47">
        <f t="shared" si="3"/>
        <v>0</v>
      </c>
      <c r="BJ46" s="47"/>
      <c r="BK46" s="47"/>
      <c r="BL46" s="47"/>
      <c r="BM46" s="47"/>
      <c r="BN46" s="47">
        <f t="shared" si="4"/>
        <v>-5500</v>
      </c>
      <c r="BO46" s="47"/>
      <c r="BP46" s="47"/>
      <c r="BQ46" s="47"/>
    </row>
    <row r="47" spans="1:79" ht="31.5" customHeight="1" x14ac:dyDescent="0.2">
      <c r="A47" s="25">
        <v>4</v>
      </c>
      <c r="B47" s="25"/>
      <c r="C47" s="43" t="s">
        <v>214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  <c r="AA47" s="47">
        <v>55980</v>
      </c>
      <c r="AB47" s="47"/>
      <c r="AC47" s="47"/>
      <c r="AD47" s="47"/>
      <c r="AE47" s="47"/>
      <c r="AF47" s="47">
        <v>0</v>
      </c>
      <c r="AG47" s="47"/>
      <c r="AH47" s="47"/>
      <c r="AI47" s="47"/>
      <c r="AJ47" s="47"/>
      <c r="AK47" s="47">
        <f t="shared" si="0"/>
        <v>55980</v>
      </c>
      <c r="AL47" s="47"/>
      <c r="AM47" s="47"/>
      <c r="AN47" s="47"/>
      <c r="AO47" s="47"/>
      <c r="AP47" s="47">
        <v>0</v>
      </c>
      <c r="AQ47" s="47"/>
      <c r="AR47" s="47"/>
      <c r="AS47" s="47"/>
      <c r="AT47" s="47"/>
      <c r="AU47" s="47">
        <v>0</v>
      </c>
      <c r="AV47" s="47"/>
      <c r="AW47" s="47"/>
      <c r="AX47" s="47"/>
      <c r="AY47" s="47"/>
      <c r="AZ47" s="47">
        <f t="shared" si="1"/>
        <v>0</v>
      </c>
      <c r="BA47" s="47"/>
      <c r="BB47" s="47"/>
      <c r="BC47" s="47"/>
      <c r="BD47" s="47">
        <f t="shared" si="2"/>
        <v>-55980</v>
      </c>
      <c r="BE47" s="47"/>
      <c r="BF47" s="47"/>
      <c r="BG47" s="47"/>
      <c r="BH47" s="47"/>
      <c r="BI47" s="47">
        <f t="shared" si="3"/>
        <v>0</v>
      </c>
      <c r="BJ47" s="47"/>
      <c r="BK47" s="47"/>
      <c r="BL47" s="47"/>
      <c r="BM47" s="47"/>
      <c r="BN47" s="47">
        <f t="shared" si="4"/>
        <v>-55980</v>
      </c>
      <c r="BO47" s="47"/>
      <c r="BP47" s="47"/>
      <c r="BQ47" s="47"/>
    </row>
    <row r="48" spans="1:79" ht="47.25" customHeight="1" x14ac:dyDescent="0.2">
      <c r="A48" s="25">
        <v>5</v>
      </c>
      <c r="B48" s="25"/>
      <c r="C48" s="43" t="s">
        <v>215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  <c r="AA48" s="47">
        <v>3000</v>
      </c>
      <c r="AB48" s="47"/>
      <c r="AC48" s="47"/>
      <c r="AD48" s="47"/>
      <c r="AE48" s="47"/>
      <c r="AF48" s="47">
        <v>0</v>
      </c>
      <c r="AG48" s="47"/>
      <c r="AH48" s="47"/>
      <c r="AI48" s="47"/>
      <c r="AJ48" s="47"/>
      <c r="AK48" s="47">
        <f t="shared" si="0"/>
        <v>3000</v>
      </c>
      <c r="AL48" s="47"/>
      <c r="AM48" s="47"/>
      <c r="AN48" s="47"/>
      <c r="AO48" s="47"/>
      <c r="AP48" s="47">
        <v>0</v>
      </c>
      <c r="AQ48" s="47"/>
      <c r="AR48" s="47"/>
      <c r="AS48" s="47"/>
      <c r="AT48" s="47"/>
      <c r="AU48" s="47">
        <v>0</v>
      </c>
      <c r="AV48" s="47"/>
      <c r="AW48" s="47"/>
      <c r="AX48" s="47"/>
      <c r="AY48" s="47"/>
      <c r="AZ48" s="47">
        <f t="shared" si="1"/>
        <v>0</v>
      </c>
      <c r="BA48" s="47"/>
      <c r="BB48" s="47"/>
      <c r="BC48" s="47"/>
      <c r="BD48" s="47">
        <f t="shared" si="2"/>
        <v>-3000</v>
      </c>
      <c r="BE48" s="47"/>
      <c r="BF48" s="47"/>
      <c r="BG48" s="47"/>
      <c r="BH48" s="47"/>
      <c r="BI48" s="47">
        <f t="shared" si="3"/>
        <v>0</v>
      </c>
      <c r="BJ48" s="47"/>
      <c r="BK48" s="47"/>
      <c r="BL48" s="47"/>
      <c r="BM48" s="47"/>
      <c r="BN48" s="47">
        <f t="shared" si="4"/>
        <v>-3000</v>
      </c>
      <c r="BO48" s="47"/>
      <c r="BP48" s="47"/>
      <c r="BQ48" s="47"/>
    </row>
    <row r="49" spans="1:79" s="19" customFormat="1" ht="15.75" x14ac:dyDescent="0.2">
      <c r="A49" s="31"/>
      <c r="B49" s="31"/>
      <c r="C49" s="48" t="s">
        <v>74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A49" s="46">
        <v>122780</v>
      </c>
      <c r="AB49" s="46"/>
      <c r="AC49" s="46"/>
      <c r="AD49" s="46"/>
      <c r="AE49" s="46"/>
      <c r="AF49" s="46">
        <v>0</v>
      </c>
      <c r="AG49" s="46"/>
      <c r="AH49" s="46"/>
      <c r="AI49" s="46"/>
      <c r="AJ49" s="46"/>
      <c r="AK49" s="46">
        <f t="shared" si="0"/>
        <v>122780</v>
      </c>
      <c r="AL49" s="46"/>
      <c r="AM49" s="46"/>
      <c r="AN49" s="46"/>
      <c r="AO49" s="46"/>
      <c r="AP49" s="46">
        <v>0</v>
      </c>
      <c r="AQ49" s="46"/>
      <c r="AR49" s="46"/>
      <c r="AS49" s="46"/>
      <c r="AT49" s="46"/>
      <c r="AU49" s="46">
        <v>0</v>
      </c>
      <c r="AV49" s="46"/>
      <c r="AW49" s="46"/>
      <c r="AX49" s="46"/>
      <c r="AY49" s="46"/>
      <c r="AZ49" s="46">
        <f t="shared" si="1"/>
        <v>0</v>
      </c>
      <c r="BA49" s="46"/>
      <c r="BB49" s="46"/>
      <c r="BC49" s="46"/>
      <c r="BD49" s="46">
        <f t="shared" si="2"/>
        <v>-122780</v>
      </c>
      <c r="BE49" s="46"/>
      <c r="BF49" s="46"/>
      <c r="BG49" s="46"/>
      <c r="BH49" s="46"/>
      <c r="BI49" s="46">
        <f t="shared" si="3"/>
        <v>0</v>
      </c>
      <c r="BJ49" s="46"/>
      <c r="BK49" s="46"/>
      <c r="BL49" s="46"/>
      <c r="BM49" s="46"/>
      <c r="BN49" s="113">
        <f t="shared" si="4"/>
        <v>-122780</v>
      </c>
      <c r="BO49" s="113"/>
      <c r="BP49" s="113"/>
      <c r="BQ49" s="113"/>
    </row>
    <row r="51" spans="1:79" ht="15.75" customHeight="1" x14ac:dyDescent="0.2">
      <c r="A51" s="55" t="s">
        <v>52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</row>
    <row r="52" spans="1:79" ht="15" customHeight="1" x14ac:dyDescent="0.2">
      <c r="A52" s="82" t="s">
        <v>98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28.5" customHeight="1" x14ac:dyDescent="0.2">
      <c r="A53" s="25" t="s">
        <v>34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 t="s">
        <v>30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 t="s">
        <v>54</v>
      </c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 t="s">
        <v>3</v>
      </c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"/>
      <c r="BN53" s="2"/>
      <c r="BO53" s="2"/>
      <c r="BP53" s="2"/>
      <c r="BQ53" s="2"/>
    </row>
    <row r="54" spans="1:79" ht="29.1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 t="s">
        <v>5</v>
      </c>
      <c r="R54" s="25"/>
      <c r="S54" s="25"/>
      <c r="T54" s="25"/>
      <c r="U54" s="25"/>
      <c r="V54" s="25" t="s">
        <v>4</v>
      </c>
      <c r="W54" s="25"/>
      <c r="X54" s="25"/>
      <c r="Y54" s="25"/>
      <c r="Z54" s="25"/>
      <c r="AA54" s="25" t="s">
        <v>31</v>
      </c>
      <c r="AB54" s="25"/>
      <c r="AC54" s="25"/>
      <c r="AD54" s="25"/>
      <c r="AE54" s="25"/>
      <c r="AF54" s="25"/>
      <c r="AG54" s="25" t="s">
        <v>5</v>
      </c>
      <c r="AH54" s="25"/>
      <c r="AI54" s="25"/>
      <c r="AJ54" s="25"/>
      <c r="AK54" s="25"/>
      <c r="AL54" s="25" t="s">
        <v>4</v>
      </c>
      <c r="AM54" s="25"/>
      <c r="AN54" s="25"/>
      <c r="AO54" s="25"/>
      <c r="AP54" s="25"/>
      <c r="AQ54" s="25" t="s">
        <v>31</v>
      </c>
      <c r="AR54" s="25"/>
      <c r="AS54" s="25"/>
      <c r="AT54" s="25"/>
      <c r="AU54" s="25"/>
      <c r="AV54" s="25"/>
      <c r="AW54" s="59" t="s">
        <v>5</v>
      </c>
      <c r="AX54" s="60"/>
      <c r="AY54" s="60"/>
      <c r="AZ54" s="60"/>
      <c r="BA54" s="61"/>
      <c r="BB54" s="59" t="s">
        <v>4</v>
      </c>
      <c r="BC54" s="60"/>
      <c r="BD54" s="60"/>
      <c r="BE54" s="60"/>
      <c r="BF54" s="61"/>
      <c r="BG54" s="25" t="s">
        <v>31</v>
      </c>
      <c r="BH54" s="25"/>
      <c r="BI54" s="25"/>
      <c r="BJ54" s="25"/>
      <c r="BK54" s="25"/>
      <c r="BL54" s="25"/>
      <c r="BM54" s="2"/>
      <c r="BN54" s="2"/>
      <c r="BO54" s="2"/>
      <c r="BP54" s="2"/>
      <c r="BQ54" s="2"/>
    </row>
    <row r="55" spans="1:79" ht="15.95" customHeight="1" x14ac:dyDescent="0.25">
      <c r="A55" s="25">
        <v>1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>
        <v>2</v>
      </c>
      <c r="R55" s="25"/>
      <c r="S55" s="25"/>
      <c r="T55" s="25"/>
      <c r="U55" s="25"/>
      <c r="V55" s="25">
        <v>3</v>
      </c>
      <c r="W55" s="25"/>
      <c r="X55" s="25"/>
      <c r="Y55" s="25"/>
      <c r="Z55" s="25"/>
      <c r="AA55" s="25">
        <v>4</v>
      </c>
      <c r="AB55" s="25"/>
      <c r="AC55" s="25"/>
      <c r="AD55" s="25"/>
      <c r="AE55" s="25"/>
      <c r="AF55" s="25"/>
      <c r="AG55" s="25">
        <v>5</v>
      </c>
      <c r="AH55" s="25"/>
      <c r="AI55" s="25"/>
      <c r="AJ55" s="25"/>
      <c r="AK55" s="25"/>
      <c r="AL55" s="25">
        <v>6</v>
      </c>
      <c r="AM55" s="25"/>
      <c r="AN55" s="25"/>
      <c r="AO55" s="25"/>
      <c r="AP55" s="25"/>
      <c r="AQ55" s="25">
        <v>7</v>
      </c>
      <c r="AR55" s="25"/>
      <c r="AS55" s="25"/>
      <c r="AT55" s="25"/>
      <c r="AU55" s="25"/>
      <c r="AV55" s="25"/>
      <c r="AW55" s="25">
        <v>8</v>
      </c>
      <c r="AX55" s="25"/>
      <c r="AY55" s="25"/>
      <c r="AZ55" s="25"/>
      <c r="BA55" s="25"/>
      <c r="BB55" s="81">
        <v>9</v>
      </c>
      <c r="BC55" s="81"/>
      <c r="BD55" s="81"/>
      <c r="BE55" s="81"/>
      <c r="BF55" s="81"/>
      <c r="BG55" s="81">
        <v>10</v>
      </c>
      <c r="BH55" s="81"/>
      <c r="BI55" s="81"/>
      <c r="BJ55" s="81"/>
      <c r="BK55" s="81"/>
      <c r="BL55" s="81"/>
      <c r="BM55" s="6"/>
      <c r="BN55" s="6"/>
      <c r="BO55" s="6"/>
      <c r="BP55" s="6"/>
      <c r="BQ55" s="6"/>
    </row>
    <row r="56" spans="1:79" ht="18" hidden="1" customHeight="1" x14ac:dyDescent="0.2">
      <c r="A56" s="66" t="s">
        <v>19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58" t="s">
        <v>15</v>
      </c>
      <c r="R56" s="58"/>
      <c r="S56" s="58"/>
      <c r="T56" s="58"/>
      <c r="U56" s="58"/>
      <c r="V56" s="58" t="s">
        <v>14</v>
      </c>
      <c r="W56" s="58"/>
      <c r="X56" s="58"/>
      <c r="Y56" s="58"/>
      <c r="Z56" s="58"/>
      <c r="AA56" s="76" t="s">
        <v>21</v>
      </c>
      <c r="AB56" s="77"/>
      <c r="AC56" s="77"/>
      <c r="AD56" s="77"/>
      <c r="AE56" s="77"/>
      <c r="AF56" s="77"/>
      <c r="AG56" s="58" t="s">
        <v>16</v>
      </c>
      <c r="AH56" s="58"/>
      <c r="AI56" s="58"/>
      <c r="AJ56" s="58"/>
      <c r="AK56" s="58"/>
      <c r="AL56" s="58" t="s">
        <v>17</v>
      </c>
      <c r="AM56" s="58"/>
      <c r="AN56" s="58"/>
      <c r="AO56" s="58"/>
      <c r="AP56" s="58"/>
      <c r="AQ56" s="76" t="s">
        <v>21</v>
      </c>
      <c r="AR56" s="77"/>
      <c r="AS56" s="77"/>
      <c r="AT56" s="77"/>
      <c r="AU56" s="77"/>
      <c r="AV56" s="77"/>
      <c r="AW56" s="78" t="s">
        <v>22</v>
      </c>
      <c r="AX56" s="79"/>
      <c r="AY56" s="79"/>
      <c r="AZ56" s="79"/>
      <c r="BA56" s="80"/>
      <c r="BB56" s="78" t="s">
        <v>22</v>
      </c>
      <c r="BC56" s="79"/>
      <c r="BD56" s="79"/>
      <c r="BE56" s="79"/>
      <c r="BF56" s="80"/>
      <c r="BG56" s="77" t="s">
        <v>21</v>
      </c>
      <c r="BH56" s="77"/>
      <c r="BI56" s="77"/>
      <c r="BJ56" s="77"/>
      <c r="BK56" s="77"/>
      <c r="BL56" s="77"/>
      <c r="BM56" s="7"/>
      <c r="BN56" s="7"/>
      <c r="BO56" s="7"/>
      <c r="BP56" s="7"/>
      <c r="BQ56" s="7"/>
      <c r="CA56" s="1" t="s">
        <v>26</v>
      </c>
    </row>
    <row r="57" spans="1:79" ht="15.75" customHeight="1" x14ac:dyDescent="0.2">
      <c r="A57" s="37" t="s">
        <v>216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68">
        <v>122780</v>
      </c>
      <c r="R57" s="68"/>
      <c r="S57" s="68"/>
      <c r="T57" s="68"/>
      <c r="U57" s="68"/>
      <c r="V57" s="68">
        <v>0</v>
      </c>
      <c r="W57" s="68"/>
      <c r="X57" s="68"/>
      <c r="Y57" s="68"/>
      <c r="Z57" s="68"/>
      <c r="AA57" s="68">
        <f>Q57+V57</f>
        <v>122780</v>
      </c>
      <c r="AB57" s="68"/>
      <c r="AC57" s="68"/>
      <c r="AD57" s="68"/>
      <c r="AE57" s="68"/>
      <c r="AF57" s="68"/>
      <c r="AG57" s="68">
        <v>0</v>
      </c>
      <c r="AH57" s="68"/>
      <c r="AI57" s="68"/>
      <c r="AJ57" s="68"/>
      <c r="AK57" s="68"/>
      <c r="AL57" s="68">
        <v>0</v>
      </c>
      <c r="AM57" s="68"/>
      <c r="AN57" s="68"/>
      <c r="AO57" s="68"/>
      <c r="AP57" s="68"/>
      <c r="AQ57" s="68">
        <f>AG57+AL57</f>
        <v>0</v>
      </c>
      <c r="AR57" s="68"/>
      <c r="AS57" s="68"/>
      <c r="AT57" s="68"/>
      <c r="AU57" s="68"/>
      <c r="AV57" s="68"/>
      <c r="AW57" s="68">
        <f>AG57-Q57</f>
        <v>-122780</v>
      </c>
      <c r="AX57" s="68"/>
      <c r="AY57" s="68"/>
      <c r="AZ57" s="68"/>
      <c r="BA57" s="68"/>
      <c r="BB57" s="69">
        <f>AL57-V57</f>
        <v>0</v>
      </c>
      <c r="BC57" s="69"/>
      <c r="BD57" s="69"/>
      <c r="BE57" s="69"/>
      <c r="BF57" s="69"/>
      <c r="BG57" s="69">
        <f>AW57+BB57</f>
        <v>-122780</v>
      </c>
      <c r="BH57" s="69"/>
      <c r="BI57" s="69"/>
      <c r="BJ57" s="69"/>
      <c r="BK57" s="69"/>
      <c r="BL57" s="69"/>
      <c r="BM57" s="8"/>
      <c r="BN57" s="8"/>
      <c r="BO57" s="8"/>
      <c r="BP57" s="8"/>
      <c r="BQ57" s="8"/>
      <c r="CA57" s="1" t="s">
        <v>27</v>
      </c>
    </row>
    <row r="58" spans="1:79" s="19" customFormat="1" ht="15" x14ac:dyDescent="0.2">
      <c r="A58" s="42" t="s">
        <v>78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40">
        <v>122780</v>
      </c>
      <c r="R58" s="40"/>
      <c r="S58" s="40"/>
      <c r="T58" s="40"/>
      <c r="U58" s="40"/>
      <c r="V58" s="40">
        <v>0</v>
      </c>
      <c r="W58" s="40"/>
      <c r="X58" s="40"/>
      <c r="Y58" s="40"/>
      <c r="Z58" s="40"/>
      <c r="AA58" s="40">
        <f>Q58+V58</f>
        <v>122780</v>
      </c>
      <c r="AB58" s="40"/>
      <c r="AC58" s="40"/>
      <c r="AD58" s="40"/>
      <c r="AE58" s="40"/>
      <c r="AF58" s="40"/>
      <c r="AG58" s="40">
        <v>0</v>
      </c>
      <c r="AH58" s="40"/>
      <c r="AI58" s="40"/>
      <c r="AJ58" s="40"/>
      <c r="AK58" s="40"/>
      <c r="AL58" s="40">
        <v>0</v>
      </c>
      <c r="AM58" s="40"/>
      <c r="AN58" s="40"/>
      <c r="AO58" s="40"/>
      <c r="AP58" s="40"/>
      <c r="AQ58" s="40">
        <f>AG58+AL58</f>
        <v>0</v>
      </c>
      <c r="AR58" s="40"/>
      <c r="AS58" s="40"/>
      <c r="AT58" s="40"/>
      <c r="AU58" s="40"/>
      <c r="AV58" s="40"/>
      <c r="AW58" s="40">
        <f>AG58-Q58</f>
        <v>-122780</v>
      </c>
      <c r="AX58" s="40"/>
      <c r="AY58" s="40"/>
      <c r="AZ58" s="40"/>
      <c r="BA58" s="40"/>
      <c r="BB58" s="41">
        <f>AL58-V58</f>
        <v>0</v>
      </c>
      <c r="BC58" s="41"/>
      <c r="BD58" s="41"/>
      <c r="BE58" s="41"/>
      <c r="BF58" s="41"/>
      <c r="BG58" s="41">
        <f>AW58+BB58</f>
        <v>-122780</v>
      </c>
      <c r="BH58" s="41"/>
      <c r="BI58" s="41"/>
      <c r="BJ58" s="41"/>
      <c r="BK58" s="41"/>
      <c r="BL58" s="41"/>
      <c r="BM58" s="20"/>
      <c r="BN58" s="20"/>
      <c r="BO58" s="20"/>
      <c r="BP58" s="20"/>
      <c r="BQ58" s="20"/>
    </row>
    <row r="60" spans="1:79" ht="15.75" customHeight="1" x14ac:dyDescent="0.2">
      <c r="A60" s="55" t="s">
        <v>53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</row>
    <row r="62" spans="1:79" ht="45" customHeight="1" x14ac:dyDescent="0.2">
      <c r="A62" s="70" t="s">
        <v>10</v>
      </c>
      <c r="B62" s="71"/>
      <c r="C62" s="70" t="s">
        <v>9</v>
      </c>
      <c r="D62" s="74"/>
      <c r="E62" s="74"/>
      <c r="F62" s="74"/>
      <c r="G62" s="74"/>
      <c r="H62" s="74"/>
      <c r="I62" s="71"/>
      <c r="J62" s="70" t="s">
        <v>8</v>
      </c>
      <c r="K62" s="74"/>
      <c r="L62" s="74"/>
      <c r="M62" s="74"/>
      <c r="N62" s="71"/>
      <c r="O62" s="70" t="s">
        <v>7</v>
      </c>
      <c r="P62" s="74"/>
      <c r="Q62" s="74"/>
      <c r="R62" s="74"/>
      <c r="S62" s="74"/>
      <c r="T62" s="74"/>
      <c r="U62" s="74"/>
      <c r="V62" s="74"/>
      <c r="W62" s="74"/>
      <c r="X62" s="71"/>
      <c r="Y62" s="25" t="s">
        <v>30</v>
      </c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 t="s">
        <v>55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67" t="s">
        <v>3</v>
      </c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79" ht="32.25" customHeight="1" x14ac:dyDescent="0.2">
      <c r="A63" s="72"/>
      <c r="B63" s="73"/>
      <c r="C63" s="72"/>
      <c r="D63" s="75"/>
      <c r="E63" s="75"/>
      <c r="F63" s="75"/>
      <c r="G63" s="75"/>
      <c r="H63" s="75"/>
      <c r="I63" s="73"/>
      <c r="J63" s="72"/>
      <c r="K63" s="75"/>
      <c r="L63" s="75"/>
      <c r="M63" s="75"/>
      <c r="N63" s="73"/>
      <c r="O63" s="72"/>
      <c r="P63" s="75"/>
      <c r="Q63" s="75"/>
      <c r="R63" s="75"/>
      <c r="S63" s="75"/>
      <c r="T63" s="75"/>
      <c r="U63" s="75"/>
      <c r="V63" s="75"/>
      <c r="W63" s="75"/>
      <c r="X63" s="73"/>
      <c r="Y63" s="59" t="s">
        <v>5</v>
      </c>
      <c r="Z63" s="60"/>
      <c r="AA63" s="60"/>
      <c r="AB63" s="60"/>
      <c r="AC63" s="61"/>
      <c r="AD63" s="59" t="s">
        <v>4</v>
      </c>
      <c r="AE63" s="60"/>
      <c r="AF63" s="60"/>
      <c r="AG63" s="60"/>
      <c r="AH63" s="61"/>
      <c r="AI63" s="25" t="s">
        <v>31</v>
      </c>
      <c r="AJ63" s="25"/>
      <c r="AK63" s="25"/>
      <c r="AL63" s="25"/>
      <c r="AM63" s="25"/>
      <c r="AN63" s="25" t="s">
        <v>5</v>
      </c>
      <c r="AO63" s="25"/>
      <c r="AP63" s="25"/>
      <c r="AQ63" s="25"/>
      <c r="AR63" s="25"/>
      <c r="AS63" s="25" t="s">
        <v>4</v>
      </c>
      <c r="AT63" s="25"/>
      <c r="AU63" s="25"/>
      <c r="AV63" s="25"/>
      <c r="AW63" s="25"/>
      <c r="AX63" s="25" t="s">
        <v>31</v>
      </c>
      <c r="AY63" s="25"/>
      <c r="AZ63" s="25"/>
      <c r="BA63" s="25"/>
      <c r="BB63" s="25"/>
      <c r="BC63" s="25" t="s">
        <v>5</v>
      </c>
      <c r="BD63" s="25"/>
      <c r="BE63" s="25"/>
      <c r="BF63" s="25"/>
      <c r="BG63" s="25"/>
      <c r="BH63" s="25" t="s">
        <v>4</v>
      </c>
      <c r="BI63" s="25"/>
      <c r="BJ63" s="25"/>
      <c r="BK63" s="25"/>
      <c r="BL63" s="25"/>
      <c r="BM63" s="25" t="s">
        <v>31</v>
      </c>
      <c r="BN63" s="25"/>
      <c r="BO63" s="25"/>
      <c r="BP63" s="25"/>
      <c r="BQ63" s="25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5.95" customHeight="1" x14ac:dyDescent="0.2">
      <c r="A64" s="25">
        <v>1</v>
      </c>
      <c r="B64" s="25"/>
      <c r="C64" s="25">
        <v>2</v>
      </c>
      <c r="D64" s="25"/>
      <c r="E64" s="25"/>
      <c r="F64" s="25"/>
      <c r="G64" s="25"/>
      <c r="H64" s="25"/>
      <c r="I64" s="25"/>
      <c r="J64" s="25">
        <v>3</v>
      </c>
      <c r="K64" s="25"/>
      <c r="L64" s="25"/>
      <c r="M64" s="25"/>
      <c r="N64" s="25"/>
      <c r="O64" s="25">
        <v>4</v>
      </c>
      <c r="P64" s="25"/>
      <c r="Q64" s="25"/>
      <c r="R64" s="25"/>
      <c r="S64" s="25"/>
      <c r="T64" s="25"/>
      <c r="U64" s="25"/>
      <c r="V64" s="25"/>
      <c r="W64" s="25"/>
      <c r="X64" s="25"/>
      <c r="Y64" s="25">
        <v>5</v>
      </c>
      <c r="Z64" s="25"/>
      <c r="AA64" s="25"/>
      <c r="AB64" s="25"/>
      <c r="AC64" s="25"/>
      <c r="AD64" s="25">
        <v>6</v>
      </c>
      <c r="AE64" s="25"/>
      <c r="AF64" s="25"/>
      <c r="AG64" s="25"/>
      <c r="AH64" s="25"/>
      <c r="AI64" s="25">
        <v>7</v>
      </c>
      <c r="AJ64" s="25"/>
      <c r="AK64" s="25"/>
      <c r="AL64" s="25"/>
      <c r="AM64" s="25"/>
      <c r="AN64" s="59">
        <v>8</v>
      </c>
      <c r="AO64" s="60"/>
      <c r="AP64" s="60"/>
      <c r="AQ64" s="60"/>
      <c r="AR64" s="61"/>
      <c r="AS64" s="59">
        <v>9</v>
      </c>
      <c r="AT64" s="60"/>
      <c r="AU64" s="60"/>
      <c r="AV64" s="60"/>
      <c r="AW64" s="61"/>
      <c r="AX64" s="59">
        <v>10</v>
      </c>
      <c r="AY64" s="60"/>
      <c r="AZ64" s="60"/>
      <c r="BA64" s="60"/>
      <c r="BB64" s="61"/>
      <c r="BC64" s="59">
        <v>11</v>
      </c>
      <c r="BD64" s="60"/>
      <c r="BE64" s="60"/>
      <c r="BF64" s="60"/>
      <c r="BG64" s="61"/>
      <c r="BH64" s="59">
        <v>12</v>
      </c>
      <c r="BI64" s="60"/>
      <c r="BJ64" s="60"/>
      <c r="BK64" s="60"/>
      <c r="BL64" s="61"/>
      <c r="BM64" s="59">
        <v>13</v>
      </c>
      <c r="BN64" s="60"/>
      <c r="BO64" s="60"/>
      <c r="BP64" s="60"/>
      <c r="BQ64" s="61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2.75" hidden="1" customHeight="1" x14ac:dyDescent="0.2">
      <c r="A65" s="62" t="s">
        <v>44</v>
      </c>
      <c r="B65" s="62"/>
      <c r="C65" s="63" t="s">
        <v>19</v>
      </c>
      <c r="D65" s="64"/>
      <c r="E65" s="64"/>
      <c r="F65" s="64"/>
      <c r="G65" s="64"/>
      <c r="H65" s="64"/>
      <c r="I65" s="65"/>
      <c r="J65" s="62" t="s">
        <v>20</v>
      </c>
      <c r="K65" s="62"/>
      <c r="L65" s="62"/>
      <c r="M65" s="62"/>
      <c r="N65" s="62"/>
      <c r="O65" s="66" t="s">
        <v>45</v>
      </c>
      <c r="P65" s="66"/>
      <c r="Q65" s="66"/>
      <c r="R65" s="66"/>
      <c r="S65" s="66"/>
      <c r="T65" s="66"/>
      <c r="U65" s="66"/>
      <c r="V65" s="66"/>
      <c r="W65" s="66"/>
      <c r="X65" s="63"/>
      <c r="Y65" s="58" t="s">
        <v>15</v>
      </c>
      <c r="Z65" s="58"/>
      <c r="AA65" s="58"/>
      <c r="AB65" s="58"/>
      <c r="AC65" s="58"/>
      <c r="AD65" s="58" t="s">
        <v>35</v>
      </c>
      <c r="AE65" s="58"/>
      <c r="AF65" s="58"/>
      <c r="AG65" s="58"/>
      <c r="AH65" s="58"/>
      <c r="AI65" s="58" t="s">
        <v>21</v>
      </c>
      <c r="AJ65" s="58"/>
      <c r="AK65" s="58"/>
      <c r="AL65" s="58"/>
      <c r="AM65" s="58"/>
      <c r="AN65" s="58" t="s">
        <v>36</v>
      </c>
      <c r="AO65" s="58"/>
      <c r="AP65" s="58"/>
      <c r="AQ65" s="58"/>
      <c r="AR65" s="58"/>
      <c r="AS65" s="58" t="s">
        <v>16</v>
      </c>
      <c r="AT65" s="58"/>
      <c r="AU65" s="58"/>
      <c r="AV65" s="58"/>
      <c r="AW65" s="58"/>
      <c r="AX65" s="58" t="s">
        <v>21</v>
      </c>
      <c r="AY65" s="58"/>
      <c r="AZ65" s="58"/>
      <c r="BA65" s="58"/>
      <c r="BB65" s="58"/>
      <c r="BC65" s="58" t="s">
        <v>38</v>
      </c>
      <c r="BD65" s="58"/>
      <c r="BE65" s="58"/>
      <c r="BF65" s="58"/>
      <c r="BG65" s="58"/>
      <c r="BH65" s="58" t="s">
        <v>38</v>
      </c>
      <c r="BI65" s="58"/>
      <c r="BJ65" s="58"/>
      <c r="BK65" s="58"/>
      <c r="BL65" s="58"/>
      <c r="BM65" s="57" t="s">
        <v>21</v>
      </c>
      <c r="BN65" s="57"/>
      <c r="BO65" s="57"/>
      <c r="BP65" s="57"/>
      <c r="BQ65" s="57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28</v>
      </c>
    </row>
    <row r="66" spans="1:79" ht="15.75" x14ac:dyDescent="0.2">
      <c r="A66" s="25"/>
      <c r="B66" s="25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  <c r="CA66" s="1" t="s">
        <v>29</v>
      </c>
    </row>
    <row r="68" spans="1:79" ht="15.95" customHeight="1" x14ac:dyDescent="0.2">
      <c r="A68" s="55" t="s">
        <v>56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79" ht="15.9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79" ht="15.9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79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9" ht="42" customHeight="1" x14ac:dyDescent="0.2">
      <c r="A72" s="50" t="s">
        <v>96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3"/>
      <c r="AO72" s="3"/>
      <c r="AP72" s="53" t="s">
        <v>97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79" x14ac:dyDescent="0.2">
      <c r="W73" s="49" t="s">
        <v>12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"/>
      <c r="AO73" s="4"/>
      <c r="AP73" s="49" t="s">
        <v>13</v>
      </c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</row>
    <row r="76" spans="1:79" ht="15.95" customHeight="1" x14ac:dyDescent="0.2">
      <c r="A76" s="50" t="s">
        <v>96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3"/>
      <c r="AO76" s="3"/>
      <c r="AP76" s="53" t="s">
        <v>97</v>
      </c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79" x14ac:dyDescent="0.2">
      <c r="W77" s="49" t="s">
        <v>12</v>
      </c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"/>
      <c r="AO77" s="4"/>
      <c r="AP77" s="49" t="s">
        <v>13</v>
      </c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</row>
  </sheetData>
  <mergeCells count="271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51:BL51"/>
    <mergeCell ref="BD45:BH45"/>
    <mergeCell ref="BI45:BM45"/>
    <mergeCell ref="BN45:BQ45"/>
    <mergeCell ref="A46:B46"/>
    <mergeCell ref="A44:B44"/>
    <mergeCell ref="C44:Z44"/>
    <mergeCell ref="AA44:AE44"/>
    <mergeCell ref="AF44:AJ44"/>
    <mergeCell ref="AK44:AO44"/>
    <mergeCell ref="AP44:AT44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60:BQ60"/>
    <mergeCell ref="A62:B63"/>
    <mergeCell ref="C62:I63"/>
    <mergeCell ref="J62:N63"/>
    <mergeCell ref="O62:X63"/>
    <mergeCell ref="Y62:AM62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BM66:BQ66"/>
    <mergeCell ref="A68:BL68"/>
    <mergeCell ref="A69:BL69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W77:AM77"/>
    <mergeCell ref="AP77:BH77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72:V72"/>
    <mergeCell ref="W72:AM72"/>
    <mergeCell ref="AP72:BH72"/>
    <mergeCell ref="W73:AM73"/>
    <mergeCell ref="AP73:BH73"/>
    <mergeCell ref="A76:V76"/>
    <mergeCell ref="W76:AM76"/>
    <mergeCell ref="AP76:BH76"/>
    <mergeCell ref="AX66:BB66"/>
    <mergeCell ref="BC66:BG66"/>
    <mergeCell ref="BH66:BL66"/>
    <mergeCell ref="AX64:BB64"/>
    <mergeCell ref="BC64:BG64"/>
    <mergeCell ref="BH64:BL64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C46:Z46"/>
    <mergeCell ref="AA46:AE46"/>
    <mergeCell ref="AF46:AJ46"/>
    <mergeCell ref="AK46:AO46"/>
    <mergeCell ref="AP46:AT46"/>
    <mergeCell ref="AU46:AY46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P49:AT49"/>
    <mergeCell ref="AQ58:AV58"/>
    <mergeCell ref="AW58:BA58"/>
    <mergeCell ref="BB58:BF58"/>
    <mergeCell ref="BG58:BL58"/>
    <mergeCell ref="A58:P58"/>
    <mergeCell ref="Q58:U58"/>
    <mergeCell ref="V58:Z58"/>
    <mergeCell ref="AA58:AF58"/>
    <mergeCell ref="AG58:AK58"/>
    <mergeCell ref="AL58:AP58"/>
  </mergeCells>
  <conditionalFormatting sqref="C66">
    <cfRule type="cellIs" dxfId="1" priority="1" stopIfTrue="1" operator="equal">
      <formula>$C65</formula>
    </cfRule>
  </conditionalFormatting>
  <conditionalFormatting sqref="A66:B6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КПК0110150</vt:lpstr>
      <vt:lpstr>КПК0113242</vt:lpstr>
      <vt:lpstr>КПК0114030</vt:lpstr>
      <vt:lpstr>КПК0114060</vt:lpstr>
      <vt:lpstr>КПК0116030</vt:lpstr>
      <vt:lpstr>КПК0117130</vt:lpstr>
      <vt:lpstr>КПК0117330</vt:lpstr>
      <vt:lpstr>КПК0117363</vt:lpstr>
      <vt:lpstr>КПК0117368</vt:lpstr>
      <vt:lpstr>КПК0117370</vt:lpstr>
      <vt:lpstr>КПК0117461</vt:lpstr>
      <vt:lpstr>КПК0118311</vt:lpstr>
      <vt:lpstr>КПК0119770</vt:lpstr>
      <vt:lpstr>Лист1</vt:lpstr>
      <vt:lpstr>КПК0110150!Область_печати</vt:lpstr>
      <vt:lpstr>КПК0113242!Область_печати</vt:lpstr>
      <vt:lpstr>КПК0114030!Область_печати</vt:lpstr>
      <vt:lpstr>КПК0114060!Область_печати</vt:lpstr>
      <vt:lpstr>КПК0116030!Область_печати</vt:lpstr>
      <vt:lpstr>КПК0117130!Область_печати</vt:lpstr>
      <vt:lpstr>КПК0117330!Область_печати</vt:lpstr>
      <vt:lpstr>КПК0117363!Область_печати</vt:lpstr>
      <vt:lpstr>КПК0117368!Область_печати</vt:lpstr>
      <vt:lpstr>КПК0117370!Область_печати</vt:lpstr>
      <vt:lpstr>КПК0117461!Область_печати</vt:lpstr>
      <vt:lpstr>КПК0118311!Область_печати</vt:lpstr>
      <vt:lpstr>КПК0119770!Область_печати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2020-03-02T12:08:40Z</cp:lastPrinted>
  <dcterms:created xsi:type="dcterms:W3CDTF">2016-08-10T10:53:25Z</dcterms:created>
  <dcterms:modified xsi:type="dcterms:W3CDTF">2020-03-02T12:09:10Z</dcterms:modified>
</cp:coreProperties>
</file>